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ИН 9" sheetId="1" r:id="rId1"/>
    <sheet name="ИН 10" sheetId="2" r:id="rId2"/>
    <sheet name="ИН 11" sheetId="3" r:id="rId3"/>
  </sheets>
  <definedNames>
    <definedName name="_xlnm._FilterDatabase" localSheetId="1" hidden="1">'ИН 10'!$A$8:$Q$10</definedName>
    <definedName name="_xlnm._FilterDatabase" localSheetId="2" hidden="1">'ИН 11'!$A$8:$Q$17</definedName>
    <definedName name="_xlnm._FilterDatabase" localSheetId="0" hidden="1">'ИН 9'!$A$8:$Q$18</definedName>
    <definedName name="_xlnm.Print_Area" localSheetId="1">'ИН 10'!$A$1:$Q$13</definedName>
    <definedName name="_xlnm.Print_Area" localSheetId="2">'ИН 11'!$A$1:$Q$24</definedName>
    <definedName name="_xlnm.Print_Area" localSheetId="0">'ИН 9'!$A$1:$Q$23</definedName>
  </definedNames>
  <calcPr fullCalcOnLoad="1"/>
</workbook>
</file>

<file path=xl/sharedStrings.xml><?xml version="1.0" encoding="utf-8"?>
<sst xmlns="http://schemas.openxmlformats.org/spreadsheetml/2006/main" count="216" uniqueCount="114">
  <si>
    <t>№ п/п</t>
  </si>
  <si>
    <t>класс</t>
  </si>
  <si>
    <t>Фамилия</t>
  </si>
  <si>
    <t>Имя</t>
  </si>
  <si>
    <t>Отчество</t>
  </si>
  <si>
    <t>муниципалитет</t>
  </si>
  <si>
    <t>г. Липецк</t>
  </si>
  <si>
    <t>Балл</t>
  </si>
  <si>
    <t>ИТОГ</t>
  </si>
  <si>
    <t>День 1 (первый тур)</t>
  </si>
  <si>
    <t>Информатика и ИКТ (ИН)</t>
  </si>
  <si>
    <t>max=100</t>
  </si>
  <si>
    <t>День 2 (второй тур)</t>
  </si>
  <si>
    <t>9 класс</t>
  </si>
  <si>
    <t>10 класс</t>
  </si>
  <si>
    <t>11 класс</t>
  </si>
  <si>
    <t>МАОУ лицей №44 г. Липецка</t>
  </si>
  <si>
    <t>МБОУ гимназия №64 г. Липецка</t>
  </si>
  <si>
    <t>МБОУ СОШ №77 г. Липецка</t>
  </si>
  <si>
    <t>МБОУ гимназия №12 г. Липецка</t>
  </si>
  <si>
    <t>МБОУ гимназия №1 г. Липецка</t>
  </si>
  <si>
    <t>МБОУ лицей №5 г. Ельца</t>
  </si>
  <si>
    <t>МБОУ СОШ с. Ламское</t>
  </si>
  <si>
    <t>Зубрилин</t>
  </si>
  <si>
    <t>МБОУ СОШ №2 г. Липецка</t>
  </si>
  <si>
    <t>Юрий</t>
  </si>
  <si>
    <t xml:space="preserve">Данковский район </t>
  </si>
  <si>
    <t>Артем</t>
  </si>
  <si>
    <t>04, 06.02.2017</t>
  </si>
  <si>
    <t>ОО</t>
  </si>
  <si>
    <t xml:space="preserve">г. Липецк </t>
  </si>
  <si>
    <t xml:space="preserve"> г. Липецк </t>
  </si>
  <si>
    <t xml:space="preserve"> Становлянский район </t>
  </si>
  <si>
    <t xml:space="preserve">МБОУ СОШ ст. Дрязги </t>
  </si>
  <si>
    <t>МАОУ СОШ №20 г. Липецка</t>
  </si>
  <si>
    <t xml:space="preserve"> Усманский район</t>
  </si>
  <si>
    <t>МБОУ СОШ №38 г. Липецка</t>
  </si>
  <si>
    <t>max=101</t>
  </si>
  <si>
    <t>max=801</t>
  </si>
  <si>
    <t>Статус</t>
  </si>
  <si>
    <t xml:space="preserve">г. Елец </t>
  </si>
  <si>
    <t>МБОУ СОШ №10 г. Липецка</t>
  </si>
  <si>
    <t xml:space="preserve">МБОУ лицей №4 г. Данкова </t>
  </si>
  <si>
    <t>Плетнев</t>
  </si>
  <si>
    <t xml:space="preserve"> Тербунский район</t>
  </si>
  <si>
    <t xml:space="preserve"> МБОУ СОШ с. Тербуны </t>
  </si>
  <si>
    <t>МБОУ СОШ №72 г. Липецка</t>
  </si>
  <si>
    <t>МБОУ гимназия №19 г. Липецка</t>
  </si>
  <si>
    <t>П*вел</t>
  </si>
  <si>
    <t>Алекс*ндр</t>
  </si>
  <si>
    <t>Вл*димир</t>
  </si>
  <si>
    <t>Мих*ил</t>
  </si>
  <si>
    <t>М*кс*м</t>
  </si>
  <si>
    <t>Алексеев*ч</t>
  </si>
  <si>
    <t>Кулюк*н</t>
  </si>
  <si>
    <t>К*в*н</t>
  </si>
  <si>
    <t>Ален*чев</t>
  </si>
  <si>
    <t>В*лер*й</t>
  </si>
  <si>
    <t>Евгеньев*ч</t>
  </si>
  <si>
    <t>Юр*й</t>
  </si>
  <si>
    <t>Вл*д*м*р</t>
  </si>
  <si>
    <t>М*х**л</t>
  </si>
  <si>
    <t>Юрьев*ч</t>
  </si>
  <si>
    <t>Дм*тр*й</t>
  </si>
  <si>
    <t>Н*к*л*ев*ч</t>
  </si>
  <si>
    <t>Р*м*н*в*ч</t>
  </si>
  <si>
    <t>В*кт*р*в*ч</t>
  </si>
  <si>
    <t>М*ж*йск*й</t>
  </si>
  <si>
    <t>Ег*р*в</t>
  </si>
  <si>
    <t>Олег*в*ч</t>
  </si>
  <si>
    <t>Уш*к*в</t>
  </si>
  <si>
    <t>Алекс*ндр*в*ч</t>
  </si>
  <si>
    <t>К*з*к*в</t>
  </si>
  <si>
    <t>К*рнев</t>
  </si>
  <si>
    <t>Вл*д*м*р*в*ч</t>
  </si>
  <si>
    <t>М*ха*л</t>
  </si>
  <si>
    <t>П*стн*к*в</t>
  </si>
  <si>
    <t>Ж*р*нк*н</t>
  </si>
  <si>
    <t>Влад*м*р*в*ч</t>
  </si>
  <si>
    <t>Гр*г*р*й</t>
  </si>
  <si>
    <t>П*рв**в</t>
  </si>
  <si>
    <t>Вал*рь*в*ч</t>
  </si>
  <si>
    <t>Арт*м</t>
  </si>
  <si>
    <t>Вяч*слав*в*ч</t>
  </si>
  <si>
    <t>Пав*л</t>
  </si>
  <si>
    <t>Савч*нк*</t>
  </si>
  <si>
    <t>Ал*ксандр*в*ч</t>
  </si>
  <si>
    <t>Ор*шин</t>
  </si>
  <si>
    <t>Евг*нь*вич</t>
  </si>
  <si>
    <t>Юрь*вич</t>
  </si>
  <si>
    <t>С*рг**вич</t>
  </si>
  <si>
    <t>Ф*ликс*вич</t>
  </si>
  <si>
    <t>Н*вичк*в</t>
  </si>
  <si>
    <t>С*фья</t>
  </si>
  <si>
    <t>Скв*рц*в</t>
  </si>
  <si>
    <t>Аф*нин</t>
  </si>
  <si>
    <t>Х*лин</t>
  </si>
  <si>
    <t>П*в*л</t>
  </si>
  <si>
    <t>Ал*кс*ндр</t>
  </si>
  <si>
    <t>Зубрилин*</t>
  </si>
  <si>
    <t>Ф*ликс*вн*</t>
  </si>
  <si>
    <t>Ал*кс*ндр*вич</t>
  </si>
  <si>
    <t>Г*м*юн*в</t>
  </si>
  <si>
    <t>Яр*сл*в</t>
  </si>
  <si>
    <t>Ж*г*в*</t>
  </si>
  <si>
    <t>М*рия</t>
  </si>
  <si>
    <t>С*рг**вн*</t>
  </si>
  <si>
    <t>Ник*л*й</t>
  </si>
  <si>
    <t>М*ксим*вич</t>
  </si>
  <si>
    <t>В*дим*вич</t>
  </si>
  <si>
    <t>Кит**в*</t>
  </si>
  <si>
    <t>Т*тьян*</t>
  </si>
  <si>
    <t>Ол*г*вн*</t>
  </si>
  <si>
    <t>Аф*н*сь*в*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</si>
</sst>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/>
    </xf>
    <xf numFmtId="0" fontId="0" fillId="34" borderId="0" xfId="0" applyFill="1" applyAlignment="1">
      <alignment/>
    </xf>
    <xf numFmtId="0" fontId="0" fillId="33" borderId="10" xfId="0" applyFill="1" applyBorder="1" applyAlignment="1">
      <alignment horizontal="right"/>
    </xf>
    <xf numFmtId="0" fontId="42" fillId="35" borderId="10" xfId="0" applyFont="1" applyFill="1" applyBorder="1" applyAlignment="1">
      <alignment horizontal="left" vertical="top"/>
    </xf>
    <xf numFmtId="0" fontId="42" fillId="35" borderId="10" xfId="0" applyFont="1" applyFill="1" applyBorder="1" applyAlignment="1">
      <alignment horizontal="center" vertical="top"/>
    </xf>
    <xf numFmtId="0" fontId="42" fillId="0" borderId="10" xfId="53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33.7109375" style="0" customWidth="1"/>
    <col min="7" max="7" width="8.7109375" style="0" customWidth="1"/>
    <col min="16" max="16" width="11.140625" style="0" customWidth="1"/>
    <col min="17" max="17" width="10.8515625" style="0" customWidth="1"/>
  </cols>
  <sheetData>
    <row r="2" spans="1:4" ht="12.75">
      <c r="A2" s="1" t="s">
        <v>10</v>
      </c>
      <c r="C2" t="s">
        <v>13</v>
      </c>
      <c r="D2" t="s">
        <v>28</v>
      </c>
    </row>
    <row r="4" spans="1:17" ht="13.5" customHeight="1">
      <c r="A4" s="23" t="s">
        <v>0</v>
      </c>
      <c r="B4" s="23" t="s">
        <v>2</v>
      </c>
      <c r="C4" s="23" t="s">
        <v>3</v>
      </c>
      <c r="D4" s="23" t="s">
        <v>4</v>
      </c>
      <c r="E4" s="23" t="s">
        <v>5</v>
      </c>
      <c r="F4" s="23" t="s">
        <v>29</v>
      </c>
      <c r="G4" s="23" t="s">
        <v>1</v>
      </c>
      <c r="H4" s="32" t="s">
        <v>9</v>
      </c>
      <c r="I4" s="32"/>
      <c r="J4" s="32"/>
      <c r="K4" s="32"/>
      <c r="L4" s="32" t="s">
        <v>12</v>
      </c>
      <c r="M4" s="32"/>
      <c r="N4" s="32"/>
      <c r="O4" s="32"/>
      <c r="P4" s="26" t="s">
        <v>8</v>
      </c>
      <c r="Q4" s="27"/>
    </row>
    <row r="5" spans="1:17" ht="12.75" customHeight="1">
      <c r="A5" s="24"/>
      <c r="B5" s="24"/>
      <c r="C5" s="24"/>
      <c r="D5" s="24"/>
      <c r="E5" s="24"/>
      <c r="F5" s="24"/>
      <c r="G5" s="24"/>
      <c r="H5" s="7">
        <v>1</v>
      </c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28"/>
      <c r="Q5" s="29"/>
    </row>
    <row r="6" spans="1:17" ht="12.75">
      <c r="A6" s="24"/>
      <c r="B6" s="24"/>
      <c r="C6" s="24"/>
      <c r="D6" s="24"/>
      <c r="E6" s="24"/>
      <c r="F6" s="24"/>
      <c r="G6" s="24"/>
      <c r="H6" s="4" t="s">
        <v>7</v>
      </c>
      <c r="I6" s="4" t="s">
        <v>7</v>
      </c>
      <c r="J6" s="4" t="s">
        <v>7</v>
      </c>
      <c r="K6" s="4" t="s">
        <v>7</v>
      </c>
      <c r="L6" s="4" t="s">
        <v>7</v>
      </c>
      <c r="M6" s="4" t="s">
        <v>7</v>
      </c>
      <c r="N6" s="4" t="s">
        <v>7</v>
      </c>
      <c r="O6" s="4" t="s">
        <v>7</v>
      </c>
      <c r="P6" s="5" t="s">
        <v>7</v>
      </c>
      <c r="Q6" s="30" t="s">
        <v>39</v>
      </c>
    </row>
    <row r="7" spans="1:17" ht="12.75">
      <c r="A7" s="25"/>
      <c r="B7" s="25"/>
      <c r="C7" s="25"/>
      <c r="D7" s="25"/>
      <c r="E7" s="25"/>
      <c r="F7" s="25"/>
      <c r="G7" s="25"/>
      <c r="H7" s="4" t="s">
        <v>11</v>
      </c>
      <c r="I7" s="4" t="s">
        <v>11</v>
      </c>
      <c r="J7" s="4" t="s">
        <v>37</v>
      </c>
      <c r="K7" s="4" t="s">
        <v>11</v>
      </c>
      <c r="L7" s="4" t="s">
        <v>11</v>
      </c>
      <c r="M7" s="4" t="s">
        <v>11</v>
      </c>
      <c r="N7" s="4" t="s">
        <v>11</v>
      </c>
      <c r="O7" s="4" t="s">
        <v>11</v>
      </c>
      <c r="P7" s="5" t="s">
        <v>38</v>
      </c>
      <c r="Q7" s="31"/>
    </row>
    <row r="8" spans="1:1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8"/>
      <c r="M8" s="8"/>
      <c r="N8" s="8"/>
      <c r="O8" s="8"/>
      <c r="P8" s="3"/>
      <c r="Q8" s="3"/>
    </row>
    <row r="9" spans="1:17" ht="12.75">
      <c r="A9" s="2">
        <v>1</v>
      </c>
      <c r="B9" s="17" t="s">
        <v>87</v>
      </c>
      <c r="C9" s="17" t="s">
        <v>51</v>
      </c>
      <c r="D9" s="17" t="s">
        <v>88</v>
      </c>
      <c r="E9" s="18" t="s">
        <v>30</v>
      </c>
      <c r="F9" s="17" t="s">
        <v>34</v>
      </c>
      <c r="G9" s="10">
        <v>9</v>
      </c>
      <c r="H9" s="19">
        <v>100</v>
      </c>
      <c r="I9" s="19">
        <v>100</v>
      </c>
      <c r="J9" s="19">
        <v>101</v>
      </c>
      <c r="K9" s="19">
        <v>18</v>
      </c>
      <c r="L9" s="8">
        <v>100</v>
      </c>
      <c r="M9" s="8">
        <v>100</v>
      </c>
      <c r="N9" s="8">
        <v>35</v>
      </c>
      <c r="O9" s="8">
        <v>65</v>
      </c>
      <c r="P9" s="9">
        <f aca="true" t="shared" si="0" ref="P9:P19">SUM(H9:O9)</f>
        <v>619</v>
      </c>
      <c r="Q9" s="3"/>
    </row>
    <row r="10" spans="1:17" ht="12.75">
      <c r="A10" s="2">
        <v>2</v>
      </c>
      <c r="B10" s="17" t="s">
        <v>23</v>
      </c>
      <c r="C10" s="17" t="s">
        <v>97</v>
      </c>
      <c r="D10" s="17" t="s">
        <v>91</v>
      </c>
      <c r="E10" s="18" t="s">
        <v>6</v>
      </c>
      <c r="F10" s="17" t="s">
        <v>16</v>
      </c>
      <c r="G10" s="10">
        <v>9</v>
      </c>
      <c r="H10" s="19">
        <v>100</v>
      </c>
      <c r="I10" s="19">
        <v>100</v>
      </c>
      <c r="J10" s="19">
        <v>52</v>
      </c>
      <c r="K10" s="19">
        <v>0</v>
      </c>
      <c r="L10" s="8">
        <v>100</v>
      </c>
      <c r="M10" s="8">
        <v>100</v>
      </c>
      <c r="N10" s="8">
        <v>100</v>
      </c>
      <c r="O10" s="8">
        <v>65</v>
      </c>
      <c r="P10" s="9">
        <f t="shared" si="0"/>
        <v>617</v>
      </c>
      <c r="Q10" s="3"/>
    </row>
    <row r="11" spans="1:17" ht="12.75">
      <c r="A11" s="2">
        <v>3</v>
      </c>
      <c r="B11" s="17" t="s">
        <v>92</v>
      </c>
      <c r="C11" s="17" t="s">
        <v>98</v>
      </c>
      <c r="D11" s="17" t="s">
        <v>89</v>
      </c>
      <c r="E11" s="18" t="s">
        <v>31</v>
      </c>
      <c r="F11" s="17" t="s">
        <v>20</v>
      </c>
      <c r="G11" s="14">
        <v>9</v>
      </c>
      <c r="H11" s="19">
        <v>100</v>
      </c>
      <c r="I11" s="19">
        <v>100</v>
      </c>
      <c r="J11" s="19">
        <v>52</v>
      </c>
      <c r="K11" s="19">
        <v>18</v>
      </c>
      <c r="L11" s="13">
        <v>100</v>
      </c>
      <c r="M11" s="13">
        <v>100</v>
      </c>
      <c r="N11" s="13">
        <v>100</v>
      </c>
      <c r="O11" s="13">
        <v>19</v>
      </c>
      <c r="P11" s="9">
        <f t="shared" si="0"/>
        <v>589</v>
      </c>
      <c r="Q11" s="3"/>
    </row>
    <row r="12" spans="1:17" ht="12.75">
      <c r="A12" s="2">
        <v>4</v>
      </c>
      <c r="B12" s="17" t="s">
        <v>99</v>
      </c>
      <c r="C12" s="17" t="s">
        <v>93</v>
      </c>
      <c r="D12" s="17" t="s">
        <v>100</v>
      </c>
      <c r="E12" s="18" t="s">
        <v>30</v>
      </c>
      <c r="F12" s="17" t="s">
        <v>16</v>
      </c>
      <c r="G12" s="10">
        <v>9</v>
      </c>
      <c r="H12" s="19">
        <v>100</v>
      </c>
      <c r="I12" s="19">
        <v>100</v>
      </c>
      <c r="J12" s="19">
        <v>52</v>
      </c>
      <c r="K12" s="19">
        <v>18</v>
      </c>
      <c r="L12" s="8">
        <v>60</v>
      </c>
      <c r="M12" s="8">
        <v>100</v>
      </c>
      <c r="N12" s="8">
        <v>0</v>
      </c>
      <c r="O12" s="8">
        <v>65</v>
      </c>
      <c r="P12" s="9">
        <f t="shared" si="0"/>
        <v>495</v>
      </c>
      <c r="Q12" s="3"/>
    </row>
    <row r="13" spans="1:17" s="15" customFormat="1" ht="12.75">
      <c r="A13" s="2">
        <v>5</v>
      </c>
      <c r="B13" s="17" t="s">
        <v>94</v>
      </c>
      <c r="C13" s="17" t="s">
        <v>25</v>
      </c>
      <c r="D13" s="17" t="s">
        <v>101</v>
      </c>
      <c r="E13" s="18" t="s">
        <v>30</v>
      </c>
      <c r="F13" s="17" t="s">
        <v>17</v>
      </c>
      <c r="G13" s="10">
        <v>9</v>
      </c>
      <c r="H13" s="20">
        <v>100</v>
      </c>
      <c r="I13" s="20">
        <v>100</v>
      </c>
      <c r="J13" s="20">
        <v>0</v>
      </c>
      <c r="K13" s="20"/>
      <c r="L13" s="8">
        <v>100</v>
      </c>
      <c r="M13" s="8">
        <v>100</v>
      </c>
      <c r="N13" s="8">
        <v>43</v>
      </c>
      <c r="O13" s="8">
        <v>19</v>
      </c>
      <c r="P13" s="9">
        <f t="shared" si="0"/>
        <v>462</v>
      </c>
      <c r="Q13" s="3"/>
    </row>
    <row r="14" spans="1:17" ht="12.75">
      <c r="A14" s="2">
        <v>6</v>
      </c>
      <c r="B14" s="17" t="s">
        <v>102</v>
      </c>
      <c r="C14" s="17" t="s">
        <v>103</v>
      </c>
      <c r="D14" s="17" t="s">
        <v>90</v>
      </c>
      <c r="E14" s="18" t="s">
        <v>6</v>
      </c>
      <c r="F14" s="17" t="s">
        <v>20</v>
      </c>
      <c r="G14" s="14">
        <v>9</v>
      </c>
      <c r="H14" s="19">
        <v>100</v>
      </c>
      <c r="I14" s="19">
        <v>100</v>
      </c>
      <c r="J14" s="19"/>
      <c r="K14" s="19">
        <v>0</v>
      </c>
      <c r="L14" s="13">
        <v>39</v>
      </c>
      <c r="M14" s="13">
        <v>100</v>
      </c>
      <c r="N14" s="13"/>
      <c r="O14" s="13"/>
      <c r="P14" s="9">
        <f t="shared" si="0"/>
        <v>339</v>
      </c>
      <c r="Q14" s="3"/>
    </row>
    <row r="15" spans="1:17" s="15" customFormat="1" ht="12.75" customHeight="1">
      <c r="A15" s="2">
        <v>7</v>
      </c>
      <c r="B15" s="17" t="s">
        <v>104</v>
      </c>
      <c r="C15" s="17" t="s">
        <v>105</v>
      </c>
      <c r="D15" s="17" t="s">
        <v>106</v>
      </c>
      <c r="E15" s="18" t="s">
        <v>30</v>
      </c>
      <c r="F15" s="17" t="s">
        <v>19</v>
      </c>
      <c r="G15" s="10">
        <v>9</v>
      </c>
      <c r="H15" s="20">
        <v>100</v>
      </c>
      <c r="I15" s="20">
        <v>0</v>
      </c>
      <c r="J15" s="20">
        <v>0</v>
      </c>
      <c r="K15" s="20"/>
      <c r="L15" s="8">
        <v>21</v>
      </c>
      <c r="M15" s="8">
        <v>100</v>
      </c>
      <c r="N15" s="8">
        <v>17</v>
      </c>
      <c r="O15" s="8">
        <v>21</v>
      </c>
      <c r="P15" s="9">
        <f t="shared" si="0"/>
        <v>259</v>
      </c>
      <c r="Q15" s="3"/>
    </row>
    <row r="16" spans="1:17" s="15" customFormat="1" ht="12.75" customHeight="1">
      <c r="A16" s="2">
        <v>8</v>
      </c>
      <c r="B16" s="17" t="s">
        <v>95</v>
      </c>
      <c r="C16" s="17" t="s">
        <v>107</v>
      </c>
      <c r="D16" s="17" t="s">
        <v>108</v>
      </c>
      <c r="E16" s="18" t="s">
        <v>30</v>
      </c>
      <c r="F16" s="17" t="s">
        <v>16</v>
      </c>
      <c r="G16" s="14">
        <v>9</v>
      </c>
      <c r="H16" s="20">
        <v>66</v>
      </c>
      <c r="I16" s="20">
        <v>0</v>
      </c>
      <c r="J16" s="20"/>
      <c r="K16" s="20"/>
      <c r="L16" s="13">
        <v>77</v>
      </c>
      <c r="M16" s="13">
        <v>0</v>
      </c>
      <c r="N16" s="13"/>
      <c r="O16" s="13"/>
      <c r="P16" s="9">
        <f t="shared" si="0"/>
        <v>143</v>
      </c>
      <c r="Q16" s="3"/>
    </row>
    <row r="17" spans="1:17" s="15" customFormat="1" ht="12.75" customHeight="1">
      <c r="A17" s="2">
        <v>9</v>
      </c>
      <c r="B17" s="17" t="s">
        <v>96</v>
      </c>
      <c r="C17" s="17" t="s">
        <v>50</v>
      </c>
      <c r="D17" s="17" t="s">
        <v>109</v>
      </c>
      <c r="E17" s="18" t="s">
        <v>31</v>
      </c>
      <c r="F17" s="17" t="s">
        <v>36</v>
      </c>
      <c r="G17" s="14">
        <v>9</v>
      </c>
      <c r="H17" s="20">
        <v>31</v>
      </c>
      <c r="I17" s="20">
        <v>26</v>
      </c>
      <c r="J17" s="20">
        <v>0</v>
      </c>
      <c r="K17" s="20"/>
      <c r="L17" s="13">
        <v>0</v>
      </c>
      <c r="M17" s="13">
        <v>35</v>
      </c>
      <c r="N17" s="13">
        <v>0</v>
      </c>
      <c r="O17" s="13">
        <v>0</v>
      </c>
      <c r="P17" s="9">
        <f t="shared" si="0"/>
        <v>92</v>
      </c>
      <c r="Q17" s="9"/>
    </row>
    <row r="18" spans="1:17" s="15" customFormat="1" ht="12.75" customHeight="1">
      <c r="A18" s="2">
        <v>10</v>
      </c>
      <c r="B18" s="17" t="s">
        <v>110</v>
      </c>
      <c r="C18" s="17" t="s">
        <v>111</v>
      </c>
      <c r="D18" s="17" t="s">
        <v>112</v>
      </c>
      <c r="E18" s="18" t="s">
        <v>35</v>
      </c>
      <c r="F18" s="17" t="s">
        <v>33</v>
      </c>
      <c r="G18" s="14">
        <v>9</v>
      </c>
      <c r="H18" s="20">
        <v>31</v>
      </c>
      <c r="I18" s="20"/>
      <c r="J18" s="20"/>
      <c r="K18" s="20"/>
      <c r="L18" s="13">
        <v>21</v>
      </c>
      <c r="M18" s="13"/>
      <c r="N18" s="13"/>
      <c r="O18" s="13"/>
      <c r="P18" s="9">
        <f t="shared" si="0"/>
        <v>52</v>
      </c>
      <c r="Q18" s="9"/>
    </row>
    <row r="19" spans="1:17" ht="12.75">
      <c r="A19" s="2">
        <v>11</v>
      </c>
      <c r="B19" s="17" t="s">
        <v>113</v>
      </c>
      <c r="C19" s="17" t="s">
        <v>105</v>
      </c>
      <c r="D19" s="17" t="s">
        <v>106</v>
      </c>
      <c r="E19" s="18" t="s">
        <v>32</v>
      </c>
      <c r="F19" s="17" t="s">
        <v>22</v>
      </c>
      <c r="G19" s="14">
        <v>9</v>
      </c>
      <c r="H19" s="20">
        <v>0</v>
      </c>
      <c r="I19" s="20">
        <v>0</v>
      </c>
      <c r="J19" s="20"/>
      <c r="K19" s="20"/>
      <c r="L19" s="13"/>
      <c r="M19" s="13">
        <v>0</v>
      </c>
      <c r="N19" s="13"/>
      <c r="O19" s="13"/>
      <c r="P19" s="9">
        <f t="shared" si="0"/>
        <v>0</v>
      </c>
      <c r="Q19" s="3"/>
    </row>
  </sheetData>
  <sheetProtection/>
  <autoFilter ref="A8:Q18">
    <sortState ref="A9:Q19">
      <sortCondition descending="1" sortBy="value" ref="P9:P19"/>
    </sortState>
  </autoFilter>
  <mergeCells count="11">
    <mergeCell ref="L4:O4"/>
    <mergeCell ref="A4:A7"/>
    <mergeCell ref="B4:B7"/>
    <mergeCell ref="C4:C7"/>
    <mergeCell ref="D4:D7"/>
    <mergeCell ref="P4:Q5"/>
    <mergeCell ref="Q6:Q7"/>
    <mergeCell ref="E4:E7"/>
    <mergeCell ref="F4:F7"/>
    <mergeCell ref="G4:G7"/>
    <mergeCell ref="H4:K4"/>
  </mergeCells>
  <printOptions horizontalCentered="1"/>
  <pageMargins left="0.25" right="0.29" top="0.984251968503937" bottom="0.984251968503937" header="0.5118110236220472" footer="0.5118110236220472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2"/>
  <sheetViews>
    <sheetView zoomScalePageLayoutView="0" workbookViewId="0" topLeftCell="A1">
      <selection activeCell="B9" sqref="B9:D12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33.7109375" style="0" customWidth="1"/>
    <col min="7" max="7" width="8.7109375" style="0" customWidth="1"/>
    <col min="17" max="17" width="10.8515625" style="0" customWidth="1"/>
  </cols>
  <sheetData>
    <row r="2" spans="1:4" ht="12.75">
      <c r="A2" s="1" t="s">
        <v>10</v>
      </c>
      <c r="C2" t="s">
        <v>14</v>
      </c>
      <c r="D2" t="s">
        <v>28</v>
      </c>
    </row>
    <row r="4" spans="1:17" ht="13.5" customHeight="1">
      <c r="A4" s="23" t="s">
        <v>0</v>
      </c>
      <c r="B4" s="23" t="s">
        <v>2</v>
      </c>
      <c r="C4" s="23" t="s">
        <v>3</v>
      </c>
      <c r="D4" s="23" t="s">
        <v>4</v>
      </c>
      <c r="E4" s="23" t="s">
        <v>5</v>
      </c>
      <c r="F4" s="23" t="s">
        <v>29</v>
      </c>
      <c r="G4" s="23" t="s">
        <v>1</v>
      </c>
      <c r="H4" s="32" t="s">
        <v>9</v>
      </c>
      <c r="I4" s="32"/>
      <c r="J4" s="32"/>
      <c r="K4" s="32"/>
      <c r="L4" s="32" t="s">
        <v>12</v>
      </c>
      <c r="M4" s="32"/>
      <c r="N4" s="32"/>
      <c r="O4" s="32"/>
      <c r="P4" s="26" t="s">
        <v>8</v>
      </c>
      <c r="Q4" s="27"/>
    </row>
    <row r="5" spans="1:17" ht="12.75" customHeight="1">
      <c r="A5" s="24"/>
      <c r="B5" s="24"/>
      <c r="C5" s="24"/>
      <c r="D5" s="24"/>
      <c r="E5" s="24"/>
      <c r="F5" s="24"/>
      <c r="G5" s="24"/>
      <c r="H5" s="7">
        <v>1</v>
      </c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28"/>
      <c r="Q5" s="29"/>
    </row>
    <row r="6" spans="1:17" ht="12.75">
      <c r="A6" s="24"/>
      <c r="B6" s="24"/>
      <c r="C6" s="24"/>
      <c r="D6" s="24"/>
      <c r="E6" s="24"/>
      <c r="F6" s="24"/>
      <c r="G6" s="24"/>
      <c r="H6" s="4" t="s">
        <v>7</v>
      </c>
      <c r="I6" s="4" t="s">
        <v>7</v>
      </c>
      <c r="J6" s="4" t="s">
        <v>7</v>
      </c>
      <c r="K6" s="4" t="s">
        <v>7</v>
      </c>
      <c r="L6" s="4" t="s">
        <v>7</v>
      </c>
      <c r="M6" s="4" t="s">
        <v>7</v>
      </c>
      <c r="N6" s="4" t="s">
        <v>7</v>
      </c>
      <c r="O6" s="4" t="s">
        <v>7</v>
      </c>
      <c r="P6" s="5" t="s">
        <v>7</v>
      </c>
      <c r="Q6" s="30" t="s">
        <v>39</v>
      </c>
    </row>
    <row r="7" spans="1:17" ht="12.75">
      <c r="A7" s="25"/>
      <c r="B7" s="25"/>
      <c r="C7" s="25"/>
      <c r="D7" s="25"/>
      <c r="E7" s="25"/>
      <c r="F7" s="25"/>
      <c r="G7" s="25"/>
      <c r="H7" s="4" t="s">
        <v>11</v>
      </c>
      <c r="I7" s="4" t="s">
        <v>11</v>
      </c>
      <c r="J7" s="4" t="s">
        <v>37</v>
      </c>
      <c r="K7" s="4" t="s">
        <v>11</v>
      </c>
      <c r="L7" s="4" t="s">
        <v>11</v>
      </c>
      <c r="M7" s="4" t="s">
        <v>11</v>
      </c>
      <c r="N7" s="4" t="s">
        <v>11</v>
      </c>
      <c r="O7" s="4" t="s">
        <v>11</v>
      </c>
      <c r="P7" s="5" t="s">
        <v>38</v>
      </c>
      <c r="Q7" s="31"/>
    </row>
    <row r="8" spans="1:1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8"/>
      <c r="M8" s="8"/>
      <c r="N8" s="8"/>
      <c r="O8" s="8"/>
      <c r="P8" s="3"/>
      <c r="Q8" s="3"/>
    </row>
    <row r="9" spans="1:17" ht="12.75">
      <c r="A9" s="2">
        <v>1</v>
      </c>
      <c r="B9" s="17" t="s">
        <v>80</v>
      </c>
      <c r="C9" s="17" t="s">
        <v>75</v>
      </c>
      <c r="D9" s="17" t="s">
        <v>81</v>
      </c>
      <c r="E9" s="18" t="s">
        <v>30</v>
      </c>
      <c r="F9" s="17" t="s">
        <v>24</v>
      </c>
      <c r="G9" s="10">
        <v>10</v>
      </c>
      <c r="H9" s="2">
        <v>100</v>
      </c>
      <c r="I9" s="2">
        <v>100</v>
      </c>
      <c r="J9" s="2">
        <v>101</v>
      </c>
      <c r="K9" s="2">
        <v>0</v>
      </c>
      <c r="L9" s="8">
        <v>100</v>
      </c>
      <c r="M9" s="8">
        <v>100</v>
      </c>
      <c r="N9" s="8">
        <v>35</v>
      </c>
      <c r="O9" s="8">
        <v>21</v>
      </c>
      <c r="P9" s="9">
        <f>SUM(H9:O9)</f>
        <v>557</v>
      </c>
      <c r="Q9" s="9"/>
    </row>
    <row r="10" spans="1:17" ht="12.75">
      <c r="A10" s="2">
        <v>2</v>
      </c>
      <c r="B10" s="17" t="s">
        <v>76</v>
      </c>
      <c r="C10" s="17" t="s">
        <v>82</v>
      </c>
      <c r="D10" s="17" t="s">
        <v>83</v>
      </c>
      <c r="E10" s="18" t="s">
        <v>31</v>
      </c>
      <c r="F10" s="17" t="s">
        <v>41</v>
      </c>
      <c r="G10" s="10">
        <v>10</v>
      </c>
      <c r="H10" s="2">
        <v>31</v>
      </c>
      <c r="I10" s="2">
        <v>0</v>
      </c>
      <c r="J10" s="2"/>
      <c r="K10" s="2"/>
      <c r="L10" s="8">
        <v>60</v>
      </c>
      <c r="M10" s="8">
        <v>47</v>
      </c>
      <c r="N10" s="8"/>
      <c r="O10" s="8"/>
      <c r="P10" s="9">
        <f>SUM(H10:O10)</f>
        <v>138</v>
      </c>
      <c r="Q10" s="9"/>
    </row>
    <row r="11" spans="1:17" ht="12.75">
      <c r="A11" s="2">
        <v>3</v>
      </c>
      <c r="B11" s="17" t="s">
        <v>77</v>
      </c>
      <c r="C11" s="17" t="s">
        <v>84</v>
      </c>
      <c r="D11" s="17" t="s">
        <v>78</v>
      </c>
      <c r="E11" s="18" t="s">
        <v>26</v>
      </c>
      <c r="F11" s="17" t="s">
        <v>42</v>
      </c>
      <c r="G11" s="10">
        <v>10</v>
      </c>
      <c r="H11" s="2">
        <v>31</v>
      </c>
      <c r="I11" s="2">
        <v>0</v>
      </c>
      <c r="J11" s="2"/>
      <c r="K11" s="2"/>
      <c r="L11" s="8">
        <v>39</v>
      </c>
      <c r="M11" s="8"/>
      <c r="N11" s="8"/>
      <c r="O11" s="8"/>
      <c r="P11" s="9">
        <f>SUM(H11:O11)</f>
        <v>70</v>
      </c>
      <c r="Q11" s="9"/>
    </row>
    <row r="12" spans="1:17" ht="12.75">
      <c r="A12" s="2">
        <v>4</v>
      </c>
      <c r="B12" s="17" t="s">
        <v>85</v>
      </c>
      <c r="C12" s="17" t="s">
        <v>79</v>
      </c>
      <c r="D12" s="17" t="s">
        <v>86</v>
      </c>
      <c r="E12" s="18" t="s">
        <v>6</v>
      </c>
      <c r="F12" s="17" t="s">
        <v>20</v>
      </c>
      <c r="G12" s="10">
        <v>10</v>
      </c>
      <c r="H12" s="2">
        <v>0</v>
      </c>
      <c r="I12" s="2">
        <v>0</v>
      </c>
      <c r="J12" s="2"/>
      <c r="K12" s="2">
        <v>0</v>
      </c>
      <c r="L12" s="8">
        <v>21</v>
      </c>
      <c r="M12" s="8"/>
      <c r="N12" s="8"/>
      <c r="O12" s="8">
        <v>0</v>
      </c>
      <c r="P12" s="9">
        <f>SUM(H12:O12)</f>
        <v>21</v>
      </c>
      <c r="Q12" s="9"/>
    </row>
  </sheetData>
  <sheetProtection/>
  <protectedRanges>
    <protectedRange sqref="B9:B10" name="Диапазон1"/>
    <protectedRange sqref="F9:F10" name="Диапазон1_3"/>
  </protectedRanges>
  <autoFilter ref="A8:Q10">
    <sortState ref="A9:Q12">
      <sortCondition descending="1" sortBy="value" ref="P9:P12"/>
    </sortState>
  </autoFilter>
  <mergeCells count="11">
    <mergeCell ref="L4:O4"/>
    <mergeCell ref="A4:A7"/>
    <mergeCell ref="B4:B7"/>
    <mergeCell ref="C4:C7"/>
    <mergeCell ref="D4:D7"/>
    <mergeCell ref="P4:Q5"/>
    <mergeCell ref="Q6:Q7"/>
    <mergeCell ref="E4:E7"/>
    <mergeCell ref="F4:F7"/>
    <mergeCell ref="G4:G7"/>
    <mergeCell ref="H4:K4"/>
  </mergeCells>
  <printOptions horizontalCentered="1"/>
  <pageMargins left="0.25" right="0.29" top="0.984251968503937" bottom="0.984251968503937" header="0.5118110236220472" footer="0.5118110236220472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8"/>
  <sheetViews>
    <sheetView zoomScalePageLayoutView="0" workbookViewId="0" topLeftCell="A1">
      <selection activeCell="B9" sqref="B9:D17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33.7109375" style="0" customWidth="1"/>
    <col min="7" max="7" width="8.7109375" style="0" customWidth="1"/>
    <col min="17" max="17" width="10.8515625" style="0" customWidth="1"/>
  </cols>
  <sheetData>
    <row r="2" spans="1:4" ht="12.75">
      <c r="A2" s="1" t="s">
        <v>10</v>
      </c>
      <c r="C2" t="s">
        <v>15</v>
      </c>
      <c r="D2" t="s">
        <v>28</v>
      </c>
    </row>
    <row r="4" spans="1:17" ht="13.5" customHeight="1">
      <c r="A4" s="23" t="s">
        <v>0</v>
      </c>
      <c r="B4" s="23" t="s">
        <v>2</v>
      </c>
      <c r="C4" s="23" t="s">
        <v>3</v>
      </c>
      <c r="D4" s="23" t="s">
        <v>4</v>
      </c>
      <c r="E4" s="23" t="s">
        <v>5</v>
      </c>
      <c r="F4" s="23" t="s">
        <v>29</v>
      </c>
      <c r="G4" s="23" t="s">
        <v>1</v>
      </c>
      <c r="H4" s="32" t="s">
        <v>9</v>
      </c>
      <c r="I4" s="32"/>
      <c r="J4" s="32"/>
      <c r="K4" s="32"/>
      <c r="L4" s="32" t="s">
        <v>12</v>
      </c>
      <c r="M4" s="32"/>
      <c r="N4" s="32"/>
      <c r="O4" s="32"/>
      <c r="P4" s="26" t="s">
        <v>8</v>
      </c>
      <c r="Q4" s="27"/>
    </row>
    <row r="5" spans="1:17" ht="12.75" customHeight="1">
      <c r="A5" s="24"/>
      <c r="B5" s="24"/>
      <c r="C5" s="24"/>
      <c r="D5" s="24"/>
      <c r="E5" s="24"/>
      <c r="F5" s="24"/>
      <c r="G5" s="24"/>
      <c r="H5" s="7">
        <v>1</v>
      </c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28"/>
      <c r="Q5" s="29"/>
    </row>
    <row r="6" spans="1:17" ht="12.75">
      <c r="A6" s="24"/>
      <c r="B6" s="24"/>
      <c r="C6" s="24"/>
      <c r="D6" s="24"/>
      <c r="E6" s="24"/>
      <c r="F6" s="24"/>
      <c r="G6" s="24"/>
      <c r="H6" s="4" t="s">
        <v>7</v>
      </c>
      <c r="I6" s="4" t="s">
        <v>7</v>
      </c>
      <c r="J6" s="4" t="s">
        <v>7</v>
      </c>
      <c r="K6" s="4" t="s">
        <v>7</v>
      </c>
      <c r="L6" s="4" t="s">
        <v>7</v>
      </c>
      <c r="M6" s="4" t="s">
        <v>7</v>
      </c>
      <c r="N6" s="4" t="s">
        <v>7</v>
      </c>
      <c r="O6" s="4" t="s">
        <v>7</v>
      </c>
      <c r="P6" s="5" t="s">
        <v>7</v>
      </c>
      <c r="Q6" s="30" t="s">
        <v>39</v>
      </c>
    </row>
    <row r="7" spans="1:17" ht="12.75">
      <c r="A7" s="25"/>
      <c r="B7" s="25"/>
      <c r="C7" s="25"/>
      <c r="D7" s="25"/>
      <c r="E7" s="25"/>
      <c r="F7" s="25"/>
      <c r="G7" s="25"/>
      <c r="H7" s="4" t="s">
        <v>11</v>
      </c>
      <c r="I7" s="4" t="s">
        <v>11</v>
      </c>
      <c r="J7" s="4" t="s">
        <v>37</v>
      </c>
      <c r="K7" s="4" t="s">
        <v>11</v>
      </c>
      <c r="L7" s="4" t="s">
        <v>11</v>
      </c>
      <c r="M7" s="4" t="s">
        <v>11</v>
      </c>
      <c r="N7" s="4" t="s">
        <v>11</v>
      </c>
      <c r="O7" s="4" t="s">
        <v>11</v>
      </c>
      <c r="P7" s="5" t="s">
        <v>38</v>
      </c>
      <c r="Q7" s="31"/>
    </row>
    <row r="8" spans="1:1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8"/>
      <c r="M8" s="8"/>
      <c r="N8" s="8"/>
      <c r="O8" s="8"/>
      <c r="P8" s="3"/>
      <c r="Q8" s="3"/>
    </row>
    <row r="9" spans="1:17" ht="12.75">
      <c r="A9" s="2">
        <v>1</v>
      </c>
      <c r="B9" s="21" t="s">
        <v>43</v>
      </c>
      <c r="C9" s="21" t="s">
        <v>52</v>
      </c>
      <c r="D9" s="21" t="s">
        <v>53</v>
      </c>
      <c r="E9" s="22" t="s">
        <v>31</v>
      </c>
      <c r="F9" s="21" t="s">
        <v>46</v>
      </c>
      <c r="G9" s="10">
        <v>11</v>
      </c>
      <c r="H9" s="2">
        <v>100</v>
      </c>
      <c r="I9" s="2">
        <v>24</v>
      </c>
      <c r="J9" s="2"/>
      <c r="K9" s="2"/>
      <c r="L9" s="8">
        <v>77</v>
      </c>
      <c r="M9" s="8">
        <v>100</v>
      </c>
      <c r="N9" s="8">
        <v>0</v>
      </c>
      <c r="O9" s="8"/>
      <c r="P9" s="9">
        <f aca="true" t="shared" si="0" ref="P9:P17">SUM(H9:O9)</f>
        <v>301</v>
      </c>
      <c r="Q9" s="3"/>
    </row>
    <row r="10" spans="1:17" ht="12.75">
      <c r="A10" s="2">
        <v>2</v>
      </c>
      <c r="B10" s="21" t="s">
        <v>54</v>
      </c>
      <c r="C10" s="21" t="s">
        <v>27</v>
      </c>
      <c r="D10" s="21" t="s">
        <v>64</v>
      </c>
      <c r="E10" s="22" t="s">
        <v>31</v>
      </c>
      <c r="F10" s="21" t="s">
        <v>47</v>
      </c>
      <c r="G10" s="10">
        <v>11</v>
      </c>
      <c r="H10" s="2">
        <v>50</v>
      </c>
      <c r="I10" s="2">
        <v>100</v>
      </c>
      <c r="J10" s="2"/>
      <c r="K10" s="2"/>
      <c r="L10" s="8">
        <v>60</v>
      </c>
      <c r="M10" s="8">
        <v>0</v>
      </c>
      <c r="N10" s="8"/>
      <c r="O10" s="8"/>
      <c r="P10" s="9">
        <f t="shared" si="0"/>
        <v>210</v>
      </c>
      <c r="Q10" s="3"/>
    </row>
    <row r="11" spans="1:17" ht="12.75">
      <c r="A11" s="2">
        <v>3</v>
      </c>
      <c r="B11" s="21" t="s">
        <v>55</v>
      </c>
      <c r="C11" s="21" t="s">
        <v>48</v>
      </c>
      <c r="D11" s="21" t="s">
        <v>65</v>
      </c>
      <c r="E11" s="22" t="s">
        <v>31</v>
      </c>
      <c r="F11" s="21" t="s">
        <v>17</v>
      </c>
      <c r="G11" s="10">
        <v>11</v>
      </c>
      <c r="H11" s="2">
        <v>100</v>
      </c>
      <c r="I11" s="2">
        <v>23</v>
      </c>
      <c r="J11" s="2"/>
      <c r="K11" s="2"/>
      <c r="L11" s="8">
        <v>60</v>
      </c>
      <c r="M11" s="8">
        <v>0</v>
      </c>
      <c r="N11" s="8"/>
      <c r="O11" s="8"/>
      <c r="P11" s="9">
        <f t="shared" si="0"/>
        <v>183</v>
      </c>
      <c r="Q11" s="3"/>
    </row>
    <row r="12" spans="1:17" s="15" customFormat="1" ht="14.25" customHeight="1">
      <c r="A12" s="2">
        <v>4</v>
      </c>
      <c r="B12" s="21" t="s">
        <v>56</v>
      </c>
      <c r="C12" s="21" t="s">
        <v>49</v>
      </c>
      <c r="D12" s="21" t="s">
        <v>66</v>
      </c>
      <c r="E12" s="22" t="s">
        <v>31</v>
      </c>
      <c r="F12" s="21" t="s">
        <v>47</v>
      </c>
      <c r="G12" s="10">
        <v>11</v>
      </c>
      <c r="H12" s="2">
        <v>50</v>
      </c>
      <c r="I12" s="2">
        <v>0</v>
      </c>
      <c r="J12" s="2">
        <v>0</v>
      </c>
      <c r="K12" s="2"/>
      <c r="L12" s="8">
        <v>100</v>
      </c>
      <c r="M12" s="8"/>
      <c r="N12" s="8">
        <v>0</v>
      </c>
      <c r="O12" s="8"/>
      <c r="P12" s="9">
        <f t="shared" si="0"/>
        <v>150</v>
      </c>
      <c r="Q12" s="16"/>
    </row>
    <row r="13" spans="1:17" ht="12.75">
      <c r="A13" s="2">
        <v>5</v>
      </c>
      <c r="B13" s="21" t="s">
        <v>67</v>
      </c>
      <c r="C13" s="21" t="s">
        <v>57</v>
      </c>
      <c r="D13" s="21" t="s">
        <v>58</v>
      </c>
      <c r="E13" s="22" t="s">
        <v>31</v>
      </c>
      <c r="F13" s="21" t="s">
        <v>16</v>
      </c>
      <c r="G13" s="10">
        <v>11</v>
      </c>
      <c r="H13" s="2"/>
      <c r="I13" s="2"/>
      <c r="J13" s="2"/>
      <c r="K13" s="2"/>
      <c r="L13" s="8">
        <v>60</v>
      </c>
      <c r="M13" s="8">
        <v>59</v>
      </c>
      <c r="N13" s="8"/>
      <c r="O13" s="8">
        <v>21</v>
      </c>
      <c r="P13" s="9">
        <f t="shared" si="0"/>
        <v>140</v>
      </c>
      <c r="Q13" s="16"/>
    </row>
    <row r="14" spans="1:17" ht="12.75">
      <c r="A14" s="2">
        <v>6</v>
      </c>
      <c r="B14" s="21" t="s">
        <v>68</v>
      </c>
      <c r="C14" s="21" t="s">
        <v>59</v>
      </c>
      <c r="D14" s="21" t="s">
        <v>69</v>
      </c>
      <c r="E14" s="22" t="s">
        <v>40</v>
      </c>
      <c r="F14" s="21" t="s">
        <v>21</v>
      </c>
      <c r="G14" s="10">
        <v>11</v>
      </c>
      <c r="H14" s="2">
        <v>50</v>
      </c>
      <c r="I14" s="2">
        <v>0</v>
      </c>
      <c r="J14" s="2">
        <v>27</v>
      </c>
      <c r="K14" s="2"/>
      <c r="L14" s="8">
        <v>60</v>
      </c>
      <c r="M14" s="8">
        <v>0</v>
      </c>
      <c r="N14" s="8">
        <v>0</v>
      </c>
      <c r="O14" s="8"/>
      <c r="P14" s="9">
        <f t="shared" si="0"/>
        <v>137</v>
      </c>
      <c r="Q14" s="16"/>
    </row>
    <row r="15" spans="1:17" ht="12.75">
      <c r="A15" s="2">
        <v>7</v>
      </c>
      <c r="B15" s="17" t="s">
        <v>70</v>
      </c>
      <c r="C15" s="17" t="s">
        <v>60</v>
      </c>
      <c r="D15" s="17" t="s">
        <v>71</v>
      </c>
      <c r="E15" s="18" t="s">
        <v>44</v>
      </c>
      <c r="F15" s="17" t="s">
        <v>45</v>
      </c>
      <c r="G15" s="14">
        <v>11</v>
      </c>
      <c r="H15" s="2">
        <v>66</v>
      </c>
      <c r="I15" s="2">
        <v>0</v>
      </c>
      <c r="J15" s="2"/>
      <c r="K15" s="2">
        <v>0</v>
      </c>
      <c r="L15" s="13">
        <v>21</v>
      </c>
      <c r="M15" s="13">
        <v>0</v>
      </c>
      <c r="N15" s="13"/>
      <c r="O15" s="13"/>
      <c r="P15" s="9">
        <f t="shared" si="0"/>
        <v>87</v>
      </c>
      <c r="Q15" s="3"/>
    </row>
    <row r="16" spans="1:17" s="15" customFormat="1" ht="12.75">
      <c r="A16" s="2">
        <v>8</v>
      </c>
      <c r="B16" s="21" t="s">
        <v>72</v>
      </c>
      <c r="C16" s="21" t="s">
        <v>61</v>
      </c>
      <c r="D16" s="21" t="s">
        <v>62</v>
      </c>
      <c r="E16" s="22" t="s">
        <v>30</v>
      </c>
      <c r="F16" s="21" t="s">
        <v>18</v>
      </c>
      <c r="G16" s="10">
        <v>11</v>
      </c>
      <c r="H16" s="2">
        <v>50</v>
      </c>
      <c r="I16" s="2"/>
      <c r="J16" s="2"/>
      <c r="K16" s="2"/>
      <c r="L16" s="8"/>
      <c r="M16" s="8"/>
      <c r="N16" s="8"/>
      <c r="O16" s="8"/>
      <c r="P16" s="9">
        <f t="shared" si="0"/>
        <v>50</v>
      </c>
      <c r="Q16" s="3"/>
    </row>
    <row r="17" spans="1:17" ht="12.75">
      <c r="A17" s="2">
        <v>9</v>
      </c>
      <c r="B17" s="21" t="s">
        <v>73</v>
      </c>
      <c r="C17" s="21" t="s">
        <v>63</v>
      </c>
      <c r="D17" s="21" t="s">
        <v>74</v>
      </c>
      <c r="E17" s="22" t="s">
        <v>30</v>
      </c>
      <c r="F17" s="21" t="s">
        <v>47</v>
      </c>
      <c r="G17" s="10">
        <v>11</v>
      </c>
      <c r="H17" s="2">
        <v>0</v>
      </c>
      <c r="I17" s="2">
        <v>0</v>
      </c>
      <c r="J17" s="2"/>
      <c r="K17" s="2"/>
      <c r="L17" s="8">
        <v>21</v>
      </c>
      <c r="M17" s="8"/>
      <c r="N17" s="8"/>
      <c r="O17" s="8"/>
      <c r="P17" s="9">
        <f t="shared" si="0"/>
        <v>21</v>
      </c>
      <c r="Q17" s="3"/>
    </row>
    <row r="18" spans="1:2" ht="12.75">
      <c r="A18" s="11"/>
      <c r="B18" s="12"/>
    </row>
  </sheetData>
  <sheetProtection/>
  <protectedRanges>
    <protectedRange sqref="B16" name="Диапазон1"/>
  </protectedRanges>
  <autoFilter ref="A8:Q17">
    <sortState ref="A9:Q18">
      <sortCondition descending="1" sortBy="value" ref="P9:P18"/>
    </sortState>
  </autoFilter>
  <mergeCells count="11">
    <mergeCell ref="L4:O4"/>
    <mergeCell ref="A4:A7"/>
    <mergeCell ref="B4:B7"/>
    <mergeCell ref="C4:C7"/>
    <mergeCell ref="D4:D7"/>
    <mergeCell ref="P4:Q5"/>
    <mergeCell ref="Q6:Q7"/>
    <mergeCell ref="E4:E7"/>
    <mergeCell ref="F4:F7"/>
    <mergeCell ref="G4:G7"/>
    <mergeCell ref="H4:K4"/>
  </mergeCells>
  <printOptions horizontalCentered="1"/>
  <pageMargins left="0.25" right="0.29" top="0.984251968503937" bottom="0.984251968503937" header="0.5118110236220472" footer="0.511811023622047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2016-02-02T06:47:09Z</cp:lastPrinted>
  <dcterms:created xsi:type="dcterms:W3CDTF">1996-10-08T23:32:33Z</dcterms:created>
  <dcterms:modified xsi:type="dcterms:W3CDTF">2017-02-08T18:04:33Z</dcterms:modified>
  <cp:category/>
  <cp:version/>
  <cp:contentType/>
  <cp:contentStatus/>
</cp:coreProperties>
</file>