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Б 9" sheetId="1" r:id="rId1"/>
    <sheet name="ОБ 10" sheetId="2" r:id="rId2"/>
    <sheet name="ОБ 11" sheetId="3" r:id="rId3"/>
  </sheets>
  <definedNames>
    <definedName name="_xlnm._FilterDatabase" localSheetId="1" hidden="1">'ОБ 10'!$A$8:$O$8</definedName>
    <definedName name="_xlnm._FilterDatabase" localSheetId="2" hidden="1">'ОБ 11'!$A$8:$O$8</definedName>
    <definedName name="_xlnm._FilterDatabase" localSheetId="0" hidden="1">'ОБ 9'!$A$8:$O$8</definedName>
  </definedNames>
  <calcPr fullCalcOnLoad="1"/>
</workbook>
</file>

<file path=xl/sharedStrings.xml><?xml version="1.0" encoding="utf-8"?>
<sst xmlns="http://schemas.openxmlformats.org/spreadsheetml/2006/main" count="512" uniqueCount="333">
  <si>
    <t>№ п/п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</si>
  <si>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</si>
  <si>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</si>
  <si>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</si>
  <si>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</si>
  <si>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</si>
  <si>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</si>
  <si>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</si>
  <si>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</si>
  <si>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9 класс</t>
  </si>
  <si>
    <t>10 класс</t>
  </si>
  <si>
    <t>Обществознание (ОБ)</t>
  </si>
  <si>
    <t>1-я часть</t>
  </si>
  <si>
    <t>Статус</t>
  </si>
  <si>
    <t>05-06.02.2018</t>
  </si>
  <si>
    <t>Глазунова</t>
  </si>
  <si>
    <t>Виталия</t>
  </si>
  <si>
    <t>Викторовна</t>
  </si>
  <si>
    <t>Яровой</t>
  </si>
  <si>
    <t>Максим</t>
  </si>
  <si>
    <t>Дмитриевич</t>
  </si>
  <si>
    <t>Мирошник</t>
  </si>
  <si>
    <t>Софья</t>
  </si>
  <si>
    <t>Олеговна</t>
  </si>
  <si>
    <t>Егоров</t>
  </si>
  <si>
    <t>Данила</t>
  </si>
  <si>
    <t>Олегович</t>
  </si>
  <si>
    <t>Корнев</t>
  </si>
  <si>
    <t>Олег</t>
  </si>
  <si>
    <t>Николаевич</t>
  </si>
  <si>
    <t>МБОУ "Лицей №5 г. Ельца"</t>
  </si>
  <si>
    <t>Кудасова</t>
  </si>
  <si>
    <t>Мария</t>
  </si>
  <si>
    <t>Михайловна</t>
  </si>
  <si>
    <t xml:space="preserve">Сопова </t>
  </si>
  <si>
    <t xml:space="preserve">Ксения </t>
  </si>
  <si>
    <t>Алексеевна</t>
  </si>
  <si>
    <t>Глушкова</t>
  </si>
  <si>
    <t>Алина</t>
  </si>
  <si>
    <t>Александровна</t>
  </si>
  <si>
    <t xml:space="preserve">Микляева </t>
  </si>
  <si>
    <t>Виктория</t>
  </si>
  <si>
    <t>Пчельникова</t>
  </si>
  <si>
    <t>София</t>
  </si>
  <si>
    <t>Витальевна</t>
  </si>
  <si>
    <t>Игоревна</t>
  </si>
  <si>
    <t>Пузикова</t>
  </si>
  <si>
    <t>Дарья</t>
  </si>
  <si>
    <t>МБОУ СОШ №1 г. Задонска</t>
  </si>
  <si>
    <t>Шалова</t>
  </si>
  <si>
    <t>Ксения</t>
  </si>
  <si>
    <t>Измалковский район</t>
  </si>
  <si>
    <t>Якушин</t>
  </si>
  <si>
    <t>Андрей</t>
  </si>
  <si>
    <t>Краснинский район</t>
  </si>
  <si>
    <t xml:space="preserve">Сосенко </t>
  </si>
  <si>
    <t xml:space="preserve">Софья </t>
  </si>
  <si>
    <t>Владимировна</t>
  </si>
  <si>
    <t xml:space="preserve">Пущина </t>
  </si>
  <si>
    <t xml:space="preserve">Мария </t>
  </si>
  <si>
    <t xml:space="preserve">Мацнева </t>
  </si>
  <si>
    <t xml:space="preserve">Анастасия </t>
  </si>
  <si>
    <t>Андреевна</t>
  </si>
  <si>
    <t>Липецкий район</t>
  </si>
  <si>
    <t xml:space="preserve">Дякина </t>
  </si>
  <si>
    <t xml:space="preserve">Ангелина </t>
  </si>
  <si>
    <t xml:space="preserve">Геннадьевна </t>
  </si>
  <si>
    <t>Становлянский район</t>
  </si>
  <si>
    <t>МБОУ «СШ с. Становое»</t>
  </si>
  <si>
    <t xml:space="preserve">Шацких </t>
  </si>
  <si>
    <t xml:space="preserve">Татьяна </t>
  </si>
  <si>
    <t>Николаевна</t>
  </si>
  <si>
    <t xml:space="preserve">Зайцева </t>
  </si>
  <si>
    <t xml:space="preserve">Жанна </t>
  </si>
  <si>
    <t xml:space="preserve">Александровна </t>
  </si>
  <si>
    <t>Шилова</t>
  </si>
  <si>
    <t>Диана</t>
  </si>
  <si>
    <t>г. Липецк</t>
  </si>
  <si>
    <t>г. Елец</t>
  </si>
  <si>
    <t>Данковский район</t>
  </si>
  <si>
    <t>Добринский район</t>
  </si>
  <si>
    <t>Задонский район</t>
  </si>
  <si>
    <t>Лебедянский район</t>
  </si>
  <si>
    <t>Хлевенский район</t>
  </si>
  <si>
    <t>МАОУ лицей №44 г. Липецка</t>
  </si>
  <si>
    <t>МАОУ СШ №59 "Перспектива" г. Липецка</t>
  </si>
  <si>
    <t>МБОУ гимназия №19 им. Н.З. Поповичевой города Липецка</t>
  </si>
  <si>
    <t>МБОУ "Гимназия №97 г. Ельца"</t>
  </si>
  <si>
    <t>МБОУ "Гимназия №11 г. Ельца"</t>
  </si>
  <si>
    <t>МБОУ лицей №4 г. Данкова</t>
  </si>
  <si>
    <t>МБОУ "Лицей №1" п. Добринка</t>
  </si>
  <si>
    <t>МБОУ "СОШ №1 с. Измалково"</t>
  </si>
  <si>
    <t>МБОУ СОШ с. Красное</t>
  </si>
  <si>
    <t>МБОУ Гимназия №1 имени Н.И. Бороцова г. Лебедянь</t>
  </si>
  <si>
    <t>МБОУ СОШ села Сырское</t>
  </si>
  <si>
    <t>МБОУ "Лицей села Хлевное"</t>
  </si>
  <si>
    <t>ОБ91-20</t>
  </si>
  <si>
    <t>ОБ91-19</t>
  </si>
  <si>
    <t>ОБ91-18</t>
  </si>
  <si>
    <t>ОБ91-17</t>
  </si>
  <si>
    <t>ОБ91-16</t>
  </si>
  <si>
    <t>ОБ91-15</t>
  </si>
  <si>
    <t>ОБ91-14</t>
  </si>
  <si>
    <t>ОБ91-13</t>
  </si>
  <si>
    <t>ОБ91-12</t>
  </si>
  <si>
    <t>ОБ91-11</t>
  </si>
  <si>
    <t>ОБ91-10</t>
  </si>
  <si>
    <t>ОБ91-09</t>
  </si>
  <si>
    <t>ОБ91-08</t>
  </si>
  <si>
    <t>ОБ91-07</t>
  </si>
  <si>
    <t>ОБ91-06</t>
  </si>
  <si>
    <t>ОБ91-05</t>
  </si>
  <si>
    <t>ОБ91-04</t>
  </si>
  <si>
    <t>ОБ91-03</t>
  </si>
  <si>
    <t>ОБ91-02</t>
  </si>
  <si>
    <t>ОБ91-01</t>
  </si>
  <si>
    <t>max=50</t>
  </si>
  <si>
    <t>№1</t>
  </si>
  <si>
    <t>№2</t>
  </si>
  <si>
    <t>∑</t>
  </si>
  <si>
    <t>2-я часть</t>
  </si>
  <si>
    <t>max=100</t>
  </si>
  <si>
    <t>ОО</t>
  </si>
  <si>
    <t>max=200</t>
  </si>
  <si>
    <t>Мищенко</t>
  </si>
  <si>
    <t>Галкина</t>
  </si>
  <si>
    <t>Ульяна</t>
  </si>
  <si>
    <t>Михина</t>
  </si>
  <si>
    <t>Юрьевна</t>
  </si>
  <si>
    <t>Крылов</t>
  </si>
  <si>
    <t xml:space="preserve">Данила </t>
  </si>
  <si>
    <t>Андреевич</t>
  </si>
  <si>
    <t>МБОУ СШ №68 города Липецка</t>
  </si>
  <si>
    <t>Попова</t>
  </si>
  <si>
    <t>МБОУ гимназия №12 города Липецка "Гармония"</t>
  </si>
  <si>
    <t>Чеботарев</t>
  </si>
  <si>
    <t>Дмитрий</t>
  </si>
  <si>
    <t>Алифанова</t>
  </si>
  <si>
    <t>Олеся</t>
  </si>
  <si>
    <t>Геннадьевна</t>
  </si>
  <si>
    <t>Щедрин</t>
  </si>
  <si>
    <t>Никита</t>
  </si>
  <si>
    <t>Лаптенкова</t>
  </si>
  <si>
    <t>Екатерина</t>
  </si>
  <si>
    <t>Вячеславовна</t>
  </si>
  <si>
    <t>Ангелина</t>
  </si>
  <si>
    <t>Сергеевна</t>
  </si>
  <si>
    <t>Баранова</t>
  </si>
  <si>
    <t>Анастасия</t>
  </si>
  <si>
    <t>Бобринева</t>
  </si>
  <si>
    <t>Полина</t>
  </si>
  <si>
    <t>Воронина</t>
  </si>
  <si>
    <t>Марина</t>
  </si>
  <si>
    <t>МБОУ СОШ с. Паниковец</t>
  </si>
  <si>
    <t>Цыбуляев</t>
  </si>
  <si>
    <t>Павел</t>
  </si>
  <si>
    <t>Павлович</t>
  </si>
  <si>
    <t>МБОУ СОШ №2 г. Задонска</t>
  </si>
  <si>
    <t>Дрёмова</t>
  </si>
  <si>
    <t>Елизавета</t>
  </si>
  <si>
    <t>Валерьевна</t>
  </si>
  <si>
    <t>Ирина</t>
  </si>
  <si>
    <t xml:space="preserve">Шестакова  </t>
  </si>
  <si>
    <t xml:space="preserve">Буева </t>
  </si>
  <si>
    <t xml:space="preserve">Алина </t>
  </si>
  <si>
    <t xml:space="preserve">Злобина </t>
  </si>
  <si>
    <t xml:space="preserve">Тинькова </t>
  </si>
  <si>
    <t xml:space="preserve">Марина </t>
  </si>
  <si>
    <t>Волченков</t>
  </si>
  <si>
    <t>Алексей</t>
  </si>
  <si>
    <t>Максимович</t>
  </si>
  <si>
    <t xml:space="preserve">Печерицин </t>
  </si>
  <si>
    <t>Усманский район</t>
  </si>
  <si>
    <t>Тонких</t>
  </si>
  <si>
    <t>Федор</t>
  </si>
  <si>
    <t>Петрович</t>
  </si>
  <si>
    <t>МБОУ лицей №5 г. Ельца</t>
  </si>
  <si>
    <t>МБОУ СОШ №49 г. Липецка</t>
  </si>
  <si>
    <t>МБОУ "Гимназия №64 имени В.А. Котельникова" города Липецка</t>
  </si>
  <si>
    <t>МБОУ "Гимназия №1" г. Липецка</t>
  </si>
  <si>
    <t>МБОУ "СШ №10 с УИОП" г. Ельца</t>
  </si>
  <si>
    <t>МБОУ гимназия с. Боринское</t>
  </si>
  <si>
    <t>МБОУ лицей №1 г. Усмани</t>
  </si>
  <si>
    <t>ОБ101-22</t>
  </si>
  <si>
    <t>ОБ101-21</t>
  </si>
  <si>
    <t>ОБ101-20</t>
  </si>
  <si>
    <t>ОБ101-19</t>
  </si>
  <si>
    <t>ОБ101-18</t>
  </si>
  <si>
    <t xml:space="preserve">Бирюкова </t>
  </si>
  <si>
    <t>ОБ101-17</t>
  </si>
  <si>
    <t>ОБ101-16</t>
  </si>
  <si>
    <t>ОБ101-15</t>
  </si>
  <si>
    <t>ОБ101-14</t>
  </si>
  <si>
    <t>ОБ101-13</t>
  </si>
  <si>
    <t>ОБ101-12</t>
  </si>
  <si>
    <t>ОБ101-11</t>
  </si>
  <si>
    <t>ОБ101-10</t>
  </si>
  <si>
    <t>ОБ101-09</t>
  </si>
  <si>
    <t>ОБ101-08</t>
  </si>
  <si>
    <t>ОБ101-07</t>
  </si>
  <si>
    <t>ОБ101-06</t>
  </si>
  <si>
    <t>ОБ101-05</t>
  </si>
  <si>
    <t>ОБ101-04</t>
  </si>
  <si>
    <t>ОБ101-03</t>
  </si>
  <si>
    <t>ОБ101-02</t>
  </si>
  <si>
    <t>ОБ101-01</t>
  </si>
  <si>
    <t>ОБ92-19</t>
  </si>
  <si>
    <t>ОБ92-18</t>
  </si>
  <si>
    <t>ОБ92-17</t>
  </si>
  <si>
    <t>ОБ92-16</t>
  </si>
  <si>
    <t>ОБ92-15</t>
  </si>
  <si>
    <t>ОБ92-14</t>
  </si>
  <si>
    <t>ОБ92-13</t>
  </si>
  <si>
    <t>ОБ92-12</t>
  </si>
  <si>
    <t>ОБ92-11</t>
  </si>
  <si>
    <t>ОБ92-10</t>
  </si>
  <si>
    <t>ОБ92-09</t>
  </si>
  <si>
    <t>ОБ92-08</t>
  </si>
  <si>
    <t>ОБ92-07</t>
  </si>
  <si>
    <t>ОБ92-06</t>
  </si>
  <si>
    <t>ОБ92-05</t>
  </si>
  <si>
    <t>ОБ92-04</t>
  </si>
  <si>
    <t>ОБ92-03</t>
  </si>
  <si>
    <t>ОБ92-02</t>
  </si>
  <si>
    <t>ОБ92-01</t>
  </si>
  <si>
    <t>ОБ102-21</t>
  </si>
  <si>
    <t>ОБ102-20</t>
  </si>
  <si>
    <t>ОБ102-19</t>
  </si>
  <si>
    <t>ОБ102-18</t>
  </si>
  <si>
    <t>ОБ102-17</t>
  </si>
  <si>
    <t>ОБ102-16</t>
  </si>
  <si>
    <t>ОБ102-15</t>
  </si>
  <si>
    <t>ОБ102-14</t>
  </si>
  <si>
    <t>ОБ102-13</t>
  </si>
  <si>
    <t>ОБ102-12</t>
  </si>
  <si>
    <t>ОБ102-11</t>
  </si>
  <si>
    <t>ОБ102-10</t>
  </si>
  <si>
    <t>ОБ102-09</t>
  </si>
  <si>
    <t>ОБ102-08</t>
  </si>
  <si>
    <t>ОБ102-07</t>
  </si>
  <si>
    <t>ОБ102-06</t>
  </si>
  <si>
    <t>ОБ102-05</t>
  </si>
  <si>
    <t>ОБ102-04</t>
  </si>
  <si>
    <t>ОБ102-03</t>
  </si>
  <si>
    <t>ОБ102-02</t>
  </si>
  <si>
    <t>ОБ102-01</t>
  </si>
  <si>
    <t>11 класс</t>
  </si>
  <si>
    <t>Лакомова</t>
  </si>
  <si>
    <t>Валентиновна</t>
  </si>
  <si>
    <t>МБОУ СОШ им. А.М. Селищева с. Волово</t>
  </si>
  <si>
    <t xml:space="preserve">Демина </t>
  </si>
  <si>
    <t>Малыхин</t>
  </si>
  <si>
    <t>Геннадьевич</t>
  </si>
  <si>
    <t>Силкина</t>
  </si>
  <si>
    <t>Ольга</t>
  </si>
  <si>
    <t>МБОУ "Гимназия №64 имени В.А.Котельникова" города Липецка</t>
  </si>
  <si>
    <t>Лихих</t>
  </si>
  <si>
    <t>Татьяна</t>
  </si>
  <si>
    <t>Бредихина</t>
  </si>
  <si>
    <t>Белоусова</t>
  </si>
  <si>
    <t>Витович</t>
  </si>
  <si>
    <t>Австриевских</t>
  </si>
  <si>
    <t>Есин</t>
  </si>
  <si>
    <t>Иван</t>
  </si>
  <si>
    <t>Русланович</t>
  </si>
  <si>
    <t>Полосин</t>
  </si>
  <si>
    <t>Михаил</t>
  </si>
  <si>
    <t>Сергеевич</t>
  </si>
  <si>
    <t>Тюленева</t>
  </si>
  <si>
    <t>Светлана</t>
  </si>
  <si>
    <t xml:space="preserve">  Сергеевна</t>
  </si>
  <si>
    <t>Долгоруковский район</t>
  </si>
  <si>
    <t>Нечаева</t>
  </si>
  <si>
    <t xml:space="preserve">Волков </t>
  </si>
  <si>
    <t xml:space="preserve">Дмитрий </t>
  </si>
  <si>
    <t>Вадимович</t>
  </si>
  <si>
    <t xml:space="preserve">Дорохова </t>
  </si>
  <si>
    <t xml:space="preserve">Дарья </t>
  </si>
  <si>
    <t>Ремзова</t>
  </si>
  <si>
    <t>Иноземцева</t>
  </si>
  <si>
    <t>Юлия</t>
  </si>
  <si>
    <t>Нестеров</t>
  </si>
  <si>
    <t>Вадим</t>
  </si>
  <si>
    <t>Ушакова</t>
  </si>
  <si>
    <t>Яна</t>
  </si>
  <si>
    <t>Тимуровна</t>
  </si>
  <si>
    <t>Воловский район</t>
  </si>
  <si>
    <t>МБОУ "Лицей №3 им. К.А. Москаленко" г. Липецка</t>
  </si>
  <si>
    <t>МАОУ СОШ №20 г. Липецка</t>
  </si>
  <si>
    <t>МБОУ СШ №61 имени М.И.Неделина г. Липецка</t>
  </si>
  <si>
    <t>МБОУ СШ №10 г. Ельца</t>
  </si>
  <si>
    <t>МБОУ лицей с. Долгоруково</t>
  </si>
  <si>
    <t>МБОУ СОШ села Хрущевка</t>
  </si>
  <si>
    <t>МБОУ СОШ с. Завальное</t>
  </si>
  <si>
    <t>МБОУ СОШ №3 г. Усмани</t>
  </si>
  <si>
    <t>ОБ111-19</t>
  </si>
  <si>
    <t>ОБ111-18</t>
  </si>
  <si>
    <t>ОБ111-17</t>
  </si>
  <si>
    <t>ОБ111-16</t>
  </si>
  <si>
    <t>ОБ111-15</t>
  </si>
  <si>
    <t>ОБ111-14</t>
  </si>
  <si>
    <t>ОБ111-13</t>
  </si>
  <si>
    <t>ОБ111-11</t>
  </si>
  <si>
    <t>ОБ111-10</t>
  </si>
  <si>
    <t>ОБ111-09</t>
  </si>
  <si>
    <t>ОБ111-08</t>
  </si>
  <si>
    <t>ОБ111-07</t>
  </si>
  <si>
    <t>ОБ111-06</t>
  </si>
  <si>
    <t>ОБ111-05</t>
  </si>
  <si>
    <t>ОБ111-04</t>
  </si>
  <si>
    <t>ОБ111-03</t>
  </si>
  <si>
    <t>ОБ111-02</t>
  </si>
  <si>
    <t>ОБ111-01</t>
  </si>
  <si>
    <t>ОБ111-12</t>
  </si>
  <si>
    <t>ОБ112-19</t>
  </si>
  <si>
    <t>ОБ112-18</t>
  </si>
  <si>
    <t>ОБ112-17</t>
  </si>
  <si>
    <t>ОБ112-16</t>
  </si>
  <si>
    <t>ОБ112-15</t>
  </si>
  <si>
    <t>ОБ112-14</t>
  </si>
  <si>
    <t>ОБ112-13</t>
  </si>
  <si>
    <t>ОБ112-12</t>
  </si>
  <si>
    <t>ОБ112-11</t>
  </si>
  <si>
    <t>ОБ112-10</t>
  </si>
  <si>
    <t>ОБ112-09</t>
  </si>
  <si>
    <t>ОБ112-08</t>
  </si>
  <si>
    <t>ОБ112-07</t>
  </si>
  <si>
    <t>ОБ112-06</t>
  </si>
  <si>
    <t>ОБ112-05</t>
  </si>
  <si>
    <t>ОБ112-04</t>
  </si>
  <si>
    <t>ОБ112-03</t>
  </si>
  <si>
    <t>ОБ112-02</t>
  </si>
  <si>
    <t>ОБ112-01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</si>
</sst>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>
      <alignment horizontal="center" vertical="center"/>
    </xf>
    <xf numFmtId="0" fontId="39" fillId="0" borderId="10" xfId="53" applyFont="1" applyBorder="1" applyAlignment="1">
      <alignment horizontal="left" vertical="top"/>
      <protection/>
    </xf>
    <xf numFmtId="0" fontId="39" fillId="0" borderId="10" xfId="53" applyFont="1" applyBorder="1" applyAlignment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9" width="8.57421875" style="0" customWidth="1"/>
    <col min="10" max="10" width="7.7109375" style="0" customWidth="1"/>
    <col min="11" max="11" width="9.140625" style="0" bestFit="1" customWidth="1"/>
    <col min="12" max="12" width="8.57421875" style="0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6" t="s">
        <v>9</v>
      </c>
      <c r="D2" s="6" t="s">
        <v>14</v>
      </c>
    </row>
    <row r="4" spans="1:15" ht="12.75" customHeight="1">
      <c r="A4" s="28" t="s">
        <v>0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122</v>
      </c>
      <c r="G4" s="28" t="s">
        <v>1</v>
      </c>
      <c r="H4" s="32" t="s">
        <v>12</v>
      </c>
      <c r="I4" s="33"/>
      <c r="J4" s="33"/>
      <c r="K4" s="34"/>
      <c r="L4" s="22" t="s">
        <v>120</v>
      </c>
      <c r="M4" s="23"/>
      <c r="N4" s="24" t="s">
        <v>7</v>
      </c>
      <c r="O4" s="25"/>
    </row>
    <row r="5" spans="1:15" ht="12.75">
      <c r="A5" s="28"/>
      <c r="B5" s="28"/>
      <c r="C5" s="28"/>
      <c r="D5" s="28"/>
      <c r="E5" s="28"/>
      <c r="F5" s="28"/>
      <c r="G5" s="28"/>
      <c r="H5" s="29" t="s">
        <v>8</v>
      </c>
      <c r="I5" s="10" t="s">
        <v>117</v>
      </c>
      <c r="J5" s="10" t="s">
        <v>118</v>
      </c>
      <c r="K5" s="14" t="s">
        <v>119</v>
      </c>
      <c r="L5" s="20" t="s">
        <v>8</v>
      </c>
      <c r="M5" s="16"/>
      <c r="N5" s="26"/>
      <c r="O5" s="27"/>
    </row>
    <row r="6" spans="1:15" ht="12.75">
      <c r="A6" s="28"/>
      <c r="B6" s="28"/>
      <c r="C6" s="28"/>
      <c r="D6" s="28"/>
      <c r="E6" s="28"/>
      <c r="F6" s="28"/>
      <c r="G6" s="28"/>
      <c r="H6" s="30"/>
      <c r="I6" s="4" t="s">
        <v>6</v>
      </c>
      <c r="J6" s="4" t="s">
        <v>6</v>
      </c>
      <c r="K6" s="15" t="s">
        <v>6</v>
      </c>
      <c r="L6" s="21"/>
      <c r="M6" s="15" t="s">
        <v>6</v>
      </c>
      <c r="N6" s="5" t="s">
        <v>6</v>
      </c>
      <c r="O6" s="18" t="s">
        <v>13</v>
      </c>
    </row>
    <row r="7" spans="1:15" ht="12.75">
      <c r="A7" s="28"/>
      <c r="B7" s="28"/>
      <c r="C7" s="28"/>
      <c r="D7" s="28"/>
      <c r="E7" s="28"/>
      <c r="F7" s="28"/>
      <c r="G7" s="28"/>
      <c r="H7" s="31"/>
      <c r="I7" s="4" t="s">
        <v>116</v>
      </c>
      <c r="J7" s="4" t="s">
        <v>116</v>
      </c>
      <c r="K7" s="15" t="s">
        <v>121</v>
      </c>
      <c r="L7" s="21"/>
      <c r="M7" s="15" t="s">
        <v>121</v>
      </c>
      <c r="N7" s="5" t="s">
        <v>123</v>
      </c>
      <c r="O7" s="19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6"/>
      <c r="L8" s="2"/>
      <c r="M8" s="16"/>
      <c r="N8" s="7"/>
      <c r="O8" s="3"/>
    </row>
    <row r="9" spans="1:15" ht="12.75" customHeight="1">
      <c r="A9" s="8">
        <v>1</v>
      </c>
      <c r="B9" s="11" t="s">
        <v>15</v>
      </c>
      <c r="C9" s="11" t="s">
        <v>16</v>
      </c>
      <c r="D9" s="11" t="s">
        <v>17</v>
      </c>
      <c r="E9" s="12" t="s">
        <v>77</v>
      </c>
      <c r="F9" s="11" t="s">
        <v>84</v>
      </c>
      <c r="G9" s="12">
        <v>9</v>
      </c>
      <c r="H9" s="13" t="s">
        <v>103</v>
      </c>
      <c r="I9" s="13">
        <v>22</v>
      </c>
      <c r="J9" s="2">
        <v>27</v>
      </c>
      <c r="K9" s="16">
        <f aca="true" t="shared" si="0" ref="K9:K28">SUM(I9:J9)</f>
        <v>49</v>
      </c>
      <c r="L9" s="2" t="s">
        <v>215</v>
      </c>
      <c r="M9" s="16">
        <v>75</v>
      </c>
      <c r="N9" s="7">
        <f aca="true" t="shared" si="1" ref="N9:N28">SUM(K9,M9)</f>
        <v>124</v>
      </c>
      <c r="O9" s="7"/>
    </row>
    <row r="10" spans="1:15" ht="12.75" customHeight="1">
      <c r="A10" s="8">
        <v>2</v>
      </c>
      <c r="B10" s="11" t="s">
        <v>18</v>
      </c>
      <c r="C10" s="11" t="s">
        <v>19</v>
      </c>
      <c r="D10" s="11" t="s">
        <v>20</v>
      </c>
      <c r="E10" s="12" t="s">
        <v>77</v>
      </c>
      <c r="F10" s="11" t="s">
        <v>85</v>
      </c>
      <c r="G10" s="12">
        <v>9</v>
      </c>
      <c r="H10" s="13" t="s">
        <v>99</v>
      </c>
      <c r="I10" s="13">
        <v>35</v>
      </c>
      <c r="J10" s="2">
        <v>35</v>
      </c>
      <c r="K10" s="16">
        <f t="shared" si="0"/>
        <v>70</v>
      </c>
      <c r="L10" s="2" t="s">
        <v>209</v>
      </c>
      <c r="M10" s="16">
        <v>47</v>
      </c>
      <c r="N10" s="7">
        <f t="shared" si="1"/>
        <v>117</v>
      </c>
      <c r="O10" s="7"/>
    </row>
    <row r="11" spans="1:15" ht="12.75" customHeight="1">
      <c r="A11" s="8">
        <v>3</v>
      </c>
      <c r="B11" s="11" t="s">
        <v>21</v>
      </c>
      <c r="C11" s="11" t="s">
        <v>22</v>
      </c>
      <c r="D11" s="11" t="s">
        <v>23</v>
      </c>
      <c r="E11" s="12" t="s">
        <v>77</v>
      </c>
      <c r="F11" s="11" t="s">
        <v>86</v>
      </c>
      <c r="G11" s="12">
        <v>9</v>
      </c>
      <c r="H11" s="13" t="s">
        <v>96</v>
      </c>
      <c r="I11" s="13">
        <v>12</v>
      </c>
      <c r="J11" s="2">
        <v>30</v>
      </c>
      <c r="K11" s="16">
        <f t="shared" si="0"/>
        <v>42</v>
      </c>
      <c r="L11" s="2" t="s">
        <v>210</v>
      </c>
      <c r="M11" s="16">
        <v>66</v>
      </c>
      <c r="N11" s="7">
        <f t="shared" si="1"/>
        <v>108</v>
      </c>
      <c r="O11" s="7"/>
    </row>
    <row r="12" spans="1:15" ht="12.75" customHeight="1">
      <c r="A12" s="8">
        <v>4</v>
      </c>
      <c r="B12" s="11" t="s">
        <v>42</v>
      </c>
      <c r="C12" s="11" t="s">
        <v>43</v>
      </c>
      <c r="D12" s="11" t="s">
        <v>44</v>
      </c>
      <c r="E12" s="12" t="s">
        <v>80</v>
      </c>
      <c r="F12" s="11" t="s">
        <v>90</v>
      </c>
      <c r="G12" s="12">
        <v>9</v>
      </c>
      <c r="H12" s="13" t="s">
        <v>100</v>
      </c>
      <c r="I12" s="13">
        <v>28</v>
      </c>
      <c r="J12" s="2">
        <v>25</v>
      </c>
      <c r="K12" s="16">
        <f t="shared" si="0"/>
        <v>53</v>
      </c>
      <c r="L12" s="2" t="s">
        <v>214</v>
      </c>
      <c r="M12" s="16">
        <v>54</v>
      </c>
      <c r="N12" s="7">
        <f t="shared" si="1"/>
        <v>107</v>
      </c>
      <c r="O12" s="7"/>
    </row>
    <row r="13" spans="1:15" ht="12.75" customHeight="1">
      <c r="A13" s="8">
        <v>5</v>
      </c>
      <c r="B13" s="11" t="s">
        <v>55</v>
      </c>
      <c r="C13" s="11" t="s">
        <v>56</v>
      </c>
      <c r="D13" s="11" t="s">
        <v>57</v>
      </c>
      <c r="E13" s="12" t="s">
        <v>82</v>
      </c>
      <c r="F13" s="11" t="s">
        <v>93</v>
      </c>
      <c r="G13" s="12">
        <v>9</v>
      </c>
      <c r="H13" s="13" t="s">
        <v>98</v>
      </c>
      <c r="I13" s="13">
        <v>27</v>
      </c>
      <c r="J13" s="2">
        <v>11</v>
      </c>
      <c r="K13" s="16">
        <f t="shared" si="0"/>
        <v>38</v>
      </c>
      <c r="L13" s="2" t="s">
        <v>208</v>
      </c>
      <c r="M13" s="16">
        <v>62</v>
      </c>
      <c r="N13" s="7">
        <f t="shared" si="1"/>
        <v>100</v>
      </c>
      <c r="O13" s="7"/>
    </row>
    <row r="14" spans="1:15" ht="12.75" customHeight="1">
      <c r="A14" s="8">
        <v>6</v>
      </c>
      <c r="B14" s="11" t="s">
        <v>37</v>
      </c>
      <c r="C14" s="11" t="s">
        <v>38</v>
      </c>
      <c r="D14" s="11" t="s">
        <v>39</v>
      </c>
      <c r="E14" s="12" t="s">
        <v>78</v>
      </c>
      <c r="F14" s="11" t="s">
        <v>87</v>
      </c>
      <c r="G14" s="12">
        <v>9</v>
      </c>
      <c r="H14" s="13" t="s">
        <v>109</v>
      </c>
      <c r="I14" s="13">
        <v>22</v>
      </c>
      <c r="J14" s="2">
        <v>23</v>
      </c>
      <c r="K14" s="16">
        <f t="shared" si="0"/>
        <v>45</v>
      </c>
      <c r="L14" s="2" t="s">
        <v>224</v>
      </c>
      <c r="M14" s="16">
        <v>48</v>
      </c>
      <c r="N14" s="7">
        <f t="shared" si="1"/>
        <v>93</v>
      </c>
      <c r="O14" s="7"/>
    </row>
    <row r="15" spans="1:15" ht="12.75" customHeight="1">
      <c r="A15" s="8">
        <v>7</v>
      </c>
      <c r="B15" s="11" t="s">
        <v>75</v>
      </c>
      <c r="C15" s="11" t="s">
        <v>76</v>
      </c>
      <c r="D15" s="11" t="s">
        <v>62</v>
      </c>
      <c r="E15" s="12" t="s">
        <v>83</v>
      </c>
      <c r="F15" s="11" t="s">
        <v>95</v>
      </c>
      <c r="G15" s="12">
        <v>9</v>
      </c>
      <c r="H15" s="13" t="s">
        <v>101</v>
      </c>
      <c r="I15" s="13">
        <v>16</v>
      </c>
      <c r="J15" s="2">
        <v>20</v>
      </c>
      <c r="K15" s="16">
        <f t="shared" si="0"/>
        <v>36</v>
      </c>
      <c r="L15" s="2" t="s">
        <v>213</v>
      </c>
      <c r="M15" s="16">
        <v>54</v>
      </c>
      <c r="N15" s="7">
        <f t="shared" si="1"/>
        <v>90</v>
      </c>
      <c r="O15" s="7"/>
    </row>
    <row r="16" spans="1:15" ht="12.75" customHeight="1">
      <c r="A16" s="8">
        <v>8</v>
      </c>
      <c r="B16" s="11" t="s">
        <v>34</v>
      </c>
      <c r="C16" s="11" t="s">
        <v>35</v>
      </c>
      <c r="D16" s="11" t="s">
        <v>36</v>
      </c>
      <c r="E16" s="12" t="s">
        <v>78</v>
      </c>
      <c r="F16" s="11" t="s">
        <v>88</v>
      </c>
      <c r="G16" s="12">
        <v>9</v>
      </c>
      <c r="H16" s="13" t="s">
        <v>113</v>
      </c>
      <c r="I16" s="13">
        <v>18</v>
      </c>
      <c r="J16" s="2">
        <v>15</v>
      </c>
      <c r="K16" s="16">
        <f t="shared" si="0"/>
        <v>33</v>
      </c>
      <c r="L16" s="2" t="s">
        <v>216</v>
      </c>
      <c r="M16" s="16">
        <v>53</v>
      </c>
      <c r="N16" s="7">
        <f t="shared" si="1"/>
        <v>86</v>
      </c>
      <c r="O16" s="7"/>
    </row>
    <row r="17" spans="1:15" ht="12.75" customHeight="1">
      <c r="A17" s="8">
        <v>9</v>
      </c>
      <c r="B17" s="11" t="s">
        <v>31</v>
      </c>
      <c r="C17" s="11" t="s">
        <v>32</v>
      </c>
      <c r="D17" s="11" t="s">
        <v>33</v>
      </c>
      <c r="E17" s="12" t="s">
        <v>78</v>
      </c>
      <c r="F17" s="11" t="s">
        <v>30</v>
      </c>
      <c r="G17" s="12">
        <v>9</v>
      </c>
      <c r="H17" s="13" t="s">
        <v>108</v>
      </c>
      <c r="I17" s="13">
        <v>16</v>
      </c>
      <c r="J17" s="2">
        <v>22</v>
      </c>
      <c r="K17" s="16">
        <f t="shared" si="0"/>
        <v>38</v>
      </c>
      <c r="L17" s="2" t="s">
        <v>220</v>
      </c>
      <c r="M17" s="16">
        <v>46</v>
      </c>
      <c r="N17" s="7">
        <f t="shared" si="1"/>
        <v>84</v>
      </c>
      <c r="O17" s="7"/>
    </row>
    <row r="18" spans="1:15" ht="12.75" customHeight="1">
      <c r="A18" s="8">
        <v>10</v>
      </c>
      <c r="B18" s="11" t="s">
        <v>46</v>
      </c>
      <c r="C18" s="11" t="s">
        <v>47</v>
      </c>
      <c r="D18" s="11" t="s">
        <v>23</v>
      </c>
      <c r="E18" s="12" t="s">
        <v>81</v>
      </c>
      <c r="F18" s="11" t="s">
        <v>48</v>
      </c>
      <c r="G18" s="12">
        <v>9</v>
      </c>
      <c r="H18" s="13" t="s">
        <v>105</v>
      </c>
      <c r="I18" s="13">
        <v>7</v>
      </c>
      <c r="J18" s="2">
        <v>35</v>
      </c>
      <c r="K18" s="16">
        <f t="shared" si="0"/>
        <v>42</v>
      </c>
      <c r="L18" s="2" t="s">
        <v>211</v>
      </c>
      <c r="M18" s="16">
        <v>41</v>
      </c>
      <c r="N18" s="7">
        <f t="shared" si="1"/>
        <v>83</v>
      </c>
      <c r="O18" s="7"/>
    </row>
    <row r="19" spans="1:15" ht="12.75" customHeight="1">
      <c r="A19" s="8">
        <v>11</v>
      </c>
      <c r="B19" s="11" t="s">
        <v>49</v>
      </c>
      <c r="C19" s="11" t="s">
        <v>50</v>
      </c>
      <c r="D19" s="11" t="s">
        <v>36</v>
      </c>
      <c r="E19" s="12" t="s">
        <v>51</v>
      </c>
      <c r="F19" s="11" t="s">
        <v>91</v>
      </c>
      <c r="G19" s="12">
        <v>9</v>
      </c>
      <c r="H19" s="13" t="s">
        <v>110</v>
      </c>
      <c r="I19" s="13">
        <v>21</v>
      </c>
      <c r="J19" s="2">
        <v>15</v>
      </c>
      <c r="K19" s="16">
        <f t="shared" si="0"/>
        <v>36</v>
      </c>
      <c r="L19" s="2" t="s">
        <v>219</v>
      </c>
      <c r="M19" s="16">
        <v>45</v>
      </c>
      <c r="N19" s="7">
        <f t="shared" si="1"/>
        <v>81</v>
      </c>
      <c r="O19" s="7"/>
    </row>
    <row r="20" spans="1:15" ht="12.75" customHeight="1">
      <c r="A20" s="8">
        <v>12</v>
      </c>
      <c r="B20" s="11" t="s">
        <v>27</v>
      </c>
      <c r="C20" s="11" t="s">
        <v>28</v>
      </c>
      <c r="D20" s="11" t="s">
        <v>29</v>
      </c>
      <c r="E20" s="12" t="s">
        <v>78</v>
      </c>
      <c r="F20" s="11" t="s">
        <v>30</v>
      </c>
      <c r="G20" s="12">
        <v>9</v>
      </c>
      <c r="H20" s="13" t="s">
        <v>102</v>
      </c>
      <c r="I20" s="13">
        <v>13</v>
      </c>
      <c r="J20" s="2">
        <v>21</v>
      </c>
      <c r="K20" s="16">
        <f t="shared" si="0"/>
        <v>34</v>
      </c>
      <c r="L20" s="2" t="s">
        <v>212</v>
      </c>
      <c r="M20" s="16">
        <v>42</v>
      </c>
      <c r="N20" s="7">
        <f t="shared" si="1"/>
        <v>76</v>
      </c>
      <c r="O20" s="7"/>
    </row>
    <row r="21" spans="1:15" ht="12.75" customHeight="1">
      <c r="A21" s="8">
        <v>13</v>
      </c>
      <c r="B21" s="11" t="s">
        <v>58</v>
      </c>
      <c r="C21" s="11" t="s">
        <v>59</v>
      </c>
      <c r="D21" s="11" t="s">
        <v>39</v>
      </c>
      <c r="E21" s="12" t="s">
        <v>82</v>
      </c>
      <c r="F21" s="11" t="s">
        <v>93</v>
      </c>
      <c r="G21" s="12">
        <v>9</v>
      </c>
      <c r="H21" s="13" t="s">
        <v>107</v>
      </c>
      <c r="I21" s="13">
        <v>16</v>
      </c>
      <c r="J21" s="2">
        <v>9</v>
      </c>
      <c r="K21" s="16">
        <f t="shared" si="0"/>
        <v>25</v>
      </c>
      <c r="L21" s="2" t="s">
        <v>223</v>
      </c>
      <c r="M21" s="16">
        <v>47</v>
      </c>
      <c r="N21" s="7">
        <f t="shared" si="1"/>
        <v>72</v>
      </c>
      <c r="O21" s="7"/>
    </row>
    <row r="22" spans="1:15" ht="12.75" customHeight="1">
      <c r="A22" s="8">
        <v>14</v>
      </c>
      <c r="B22" s="11" t="s">
        <v>69</v>
      </c>
      <c r="C22" s="11" t="s">
        <v>70</v>
      </c>
      <c r="D22" s="11" t="s">
        <v>71</v>
      </c>
      <c r="E22" s="12" t="s">
        <v>67</v>
      </c>
      <c r="F22" s="11" t="s">
        <v>68</v>
      </c>
      <c r="G22" s="12">
        <v>9</v>
      </c>
      <c r="H22" s="13" t="s">
        <v>114</v>
      </c>
      <c r="I22" s="13">
        <v>17</v>
      </c>
      <c r="J22" s="2">
        <v>11</v>
      </c>
      <c r="K22" s="16">
        <f t="shared" si="0"/>
        <v>28</v>
      </c>
      <c r="L22" s="2" t="s">
        <v>218</v>
      </c>
      <c r="M22" s="16">
        <v>42</v>
      </c>
      <c r="N22" s="7">
        <f t="shared" si="1"/>
        <v>70</v>
      </c>
      <c r="O22" s="7"/>
    </row>
    <row r="23" spans="1:15" ht="12.75" customHeight="1">
      <c r="A23" s="8">
        <v>15</v>
      </c>
      <c r="B23" s="11" t="s">
        <v>40</v>
      </c>
      <c r="C23" s="11" t="s">
        <v>41</v>
      </c>
      <c r="D23" s="11" t="s">
        <v>23</v>
      </c>
      <c r="E23" s="12" t="s">
        <v>79</v>
      </c>
      <c r="F23" s="11" t="s">
        <v>89</v>
      </c>
      <c r="G23" s="12">
        <v>9</v>
      </c>
      <c r="H23" s="13" t="s">
        <v>111</v>
      </c>
      <c r="I23" s="13">
        <v>13</v>
      </c>
      <c r="J23" s="2">
        <v>12</v>
      </c>
      <c r="K23" s="16">
        <f t="shared" si="0"/>
        <v>25</v>
      </c>
      <c r="L23" s="2" t="s">
        <v>221</v>
      </c>
      <c r="M23" s="16">
        <v>35</v>
      </c>
      <c r="N23" s="7">
        <f t="shared" si="1"/>
        <v>60</v>
      </c>
      <c r="O23" s="7"/>
    </row>
    <row r="24" spans="1:15" ht="12.75" customHeight="1">
      <c r="A24" s="8">
        <v>16</v>
      </c>
      <c r="B24" s="11" t="s">
        <v>24</v>
      </c>
      <c r="C24" s="11" t="s">
        <v>25</v>
      </c>
      <c r="D24" s="11" t="s">
        <v>26</v>
      </c>
      <c r="E24" s="12" t="s">
        <v>78</v>
      </c>
      <c r="F24" s="11" t="s">
        <v>87</v>
      </c>
      <c r="G24" s="12">
        <v>9</v>
      </c>
      <c r="H24" s="13" t="s">
        <v>104</v>
      </c>
      <c r="I24" s="13">
        <v>12</v>
      </c>
      <c r="J24" s="2">
        <v>11</v>
      </c>
      <c r="K24" s="16">
        <f t="shared" si="0"/>
        <v>23</v>
      </c>
      <c r="L24" s="2" t="s">
        <v>206</v>
      </c>
      <c r="M24" s="16">
        <v>34</v>
      </c>
      <c r="N24" s="7">
        <f t="shared" si="1"/>
        <v>57</v>
      </c>
      <c r="O24" s="7"/>
    </row>
    <row r="25" spans="1:15" ht="12.75" customHeight="1">
      <c r="A25" s="8">
        <v>17</v>
      </c>
      <c r="B25" s="11" t="s">
        <v>64</v>
      </c>
      <c r="C25" s="11" t="s">
        <v>65</v>
      </c>
      <c r="D25" s="11" t="s">
        <v>66</v>
      </c>
      <c r="E25" s="12" t="s">
        <v>67</v>
      </c>
      <c r="F25" s="11" t="s">
        <v>68</v>
      </c>
      <c r="G25" s="12">
        <v>9</v>
      </c>
      <c r="H25" s="13" t="s">
        <v>115</v>
      </c>
      <c r="I25" s="13">
        <v>16</v>
      </c>
      <c r="J25" s="2">
        <v>18</v>
      </c>
      <c r="K25" s="16">
        <f t="shared" si="0"/>
        <v>34</v>
      </c>
      <c r="L25" s="2" t="s">
        <v>217</v>
      </c>
      <c r="M25" s="16">
        <v>15</v>
      </c>
      <c r="N25" s="7">
        <f t="shared" si="1"/>
        <v>49</v>
      </c>
      <c r="O25" s="7"/>
    </row>
    <row r="26" spans="1:15" ht="12.75" customHeight="1">
      <c r="A26" s="8">
        <v>18</v>
      </c>
      <c r="B26" s="11" t="s">
        <v>60</v>
      </c>
      <c r="C26" s="11" t="s">
        <v>61</v>
      </c>
      <c r="D26" s="11" t="s">
        <v>62</v>
      </c>
      <c r="E26" s="12" t="s">
        <v>63</v>
      </c>
      <c r="F26" s="11" t="s">
        <v>94</v>
      </c>
      <c r="G26" s="12">
        <v>9</v>
      </c>
      <c r="H26" s="13" t="s">
        <v>97</v>
      </c>
      <c r="I26" s="13">
        <v>0</v>
      </c>
      <c r="J26" s="2">
        <v>21</v>
      </c>
      <c r="K26" s="16">
        <f t="shared" si="0"/>
        <v>21</v>
      </c>
      <c r="L26" s="2" t="s">
        <v>207</v>
      </c>
      <c r="M26" s="16">
        <v>22</v>
      </c>
      <c r="N26" s="7">
        <f t="shared" si="1"/>
        <v>43</v>
      </c>
      <c r="O26" s="7"/>
    </row>
    <row r="27" spans="1:15" ht="12.75" customHeight="1">
      <c r="A27" s="8">
        <v>19</v>
      </c>
      <c r="B27" s="11" t="s">
        <v>52</v>
      </c>
      <c r="C27" s="11" t="s">
        <v>53</v>
      </c>
      <c r="D27" s="11" t="s">
        <v>29</v>
      </c>
      <c r="E27" s="12" t="s">
        <v>54</v>
      </c>
      <c r="F27" s="11" t="s">
        <v>92</v>
      </c>
      <c r="G27" s="12">
        <v>9</v>
      </c>
      <c r="H27" s="13" t="s">
        <v>112</v>
      </c>
      <c r="I27" s="13">
        <v>0</v>
      </c>
      <c r="J27" s="2">
        <v>0</v>
      </c>
      <c r="K27" s="16">
        <f t="shared" si="0"/>
        <v>0</v>
      </c>
      <c r="L27" s="2" t="s">
        <v>222</v>
      </c>
      <c r="M27" s="16">
        <v>11</v>
      </c>
      <c r="N27" s="7">
        <f t="shared" si="1"/>
        <v>11</v>
      </c>
      <c r="O27" s="7"/>
    </row>
    <row r="28" spans="1:15" ht="12.75" customHeight="1">
      <c r="A28" s="8">
        <v>20</v>
      </c>
      <c r="B28" s="11" t="s">
        <v>72</v>
      </c>
      <c r="C28" s="11" t="s">
        <v>73</v>
      </c>
      <c r="D28" s="11" t="s">
        <v>74</v>
      </c>
      <c r="E28" s="12" t="s">
        <v>67</v>
      </c>
      <c r="F28" s="11" t="s">
        <v>68</v>
      </c>
      <c r="G28" s="12">
        <v>9</v>
      </c>
      <c r="H28" s="13" t="s">
        <v>106</v>
      </c>
      <c r="I28" s="13">
        <v>8</v>
      </c>
      <c r="J28" s="2">
        <v>0</v>
      </c>
      <c r="K28" s="16">
        <f t="shared" si="0"/>
        <v>8</v>
      </c>
      <c r="L28" s="2"/>
      <c r="M28" s="16"/>
      <c r="N28" s="7">
        <f t="shared" si="1"/>
        <v>8</v>
      </c>
      <c r="O28" s="7"/>
    </row>
    <row r="30" ht="12.75">
      <c r="B30" s="9"/>
    </row>
    <row r="32" ht="12.75">
      <c r="B32" s="9"/>
    </row>
  </sheetData>
  <sheetProtection/>
  <autoFilter ref="A8:O8">
    <sortState ref="A9:O32">
      <sortCondition descending="1" sortBy="value" ref="N9:N32"/>
    </sortState>
  </autoFilter>
  <mergeCells count="13">
    <mergeCell ref="E4:E7"/>
    <mergeCell ref="F4:F7"/>
    <mergeCell ref="G4:G7"/>
    <mergeCell ref="O6:O7"/>
    <mergeCell ref="L5:L7"/>
    <mergeCell ref="L4:M4"/>
    <mergeCell ref="N4:O5"/>
    <mergeCell ref="A4:A7"/>
    <mergeCell ref="B4:B7"/>
    <mergeCell ref="C4:C7"/>
    <mergeCell ref="D4:D7"/>
    <mergeCell ref="H5:H7"/>
    <mergeCell ref="H4:K4"/>
  </mergeCells>
  <conditionalFormatting sqref="B14:B21">
    <cfRule type="duplicateValues" priority="2" dxfId="0">
      <formula>AND(COUNTIF($B$14:$B$21,B14)&gt;1,NOT(ISBLANK(B14)))</formula>
    </cfRule>
  </conditionalFormatting>
  <conditionalFormatting sqref="B22:B28">
    <cfRule type="duplicateValues" priority="5" dxfId="0">
      <formula>AND(COUNTIF($B$22:$B$28,B22)&gt;1,NOT(ISBLANK(B22)))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8" width="9.28125" style="0" bestFit="1" customWidth="1"/>
    <col min="9" max="9" width="8.57421875" style="0" customWidth="1"/>
    <col min="10" max="10" width="7.7109375" style="0" customWidth="1"/>
    <col min="11" max="11" width="9.140625" style="0" bestFit="1" customWidth="1"/>
    <col min="12" max="12" width="9.28125" style="0" bestFit="1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17" t="s">
        <v>10</v>
      </c>
      <c r="D2" s="6" t="s">
        <v>14</v>
      </c>
    </row>
    <row r="4" spans="1:15" ht="12.75" customHeight="1">
      <c r="A4" s="28" t="s">
        <v>0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122</v>
      </c>
      <c r="G4" s="28" t="s">
        <v>1</v>
      </c>
      <c r="H4" s="32" t="s">
        <v>12</v>
      </c>
      <c r="I4" s="33"/>
      <c r="J4" s="33"/>
      <c r="K4" s="34"/>
      <c r="L4" s="22" t="s">
        <v>120</v>
      </c>
      <c r="M4" s="23"/>
      <c r="N4" s="24" t="s">
        <v>7</v>
      </c>
      <c r="O4" s="25"/>
    </row>
    <row r="5" spans="1:15" ht="12.75">
      <c r="A5" s="28"/>
      <c r="B5" s="28"/>
      <c r="C5" s="28"/>
      <c r="D5" s="28"/>
      <c r="E5" s="28"/>
      <c r="F5" s="28"/>
      <c r="G5" s="28"/>
      <c r="H5" s="29" t="s">
        <v>8</v>
      </c>
      <c r="I5" s="10" t="s">
        <v>117</v>
      </c>
      <c r="J5" s="10" t="s">
        <v>118</v>
      </c>
      <c r="K5" s="14" t="s">
        <v>119</v>
      </c>
      <c r="L5" s="20" t="s">
        <v>8</v>
      </c>
      <c r="M5" s="16"/>
      <c r="N5" s="26"/>
      <c r="O5" s="27"/>
    </row>
    <row r="6" spans="1:15" ht="12.75">
      <c r="A6" s="28"/>
      <c r="B6" s="28"/>
      <c r="C6" s="28"/>
      <c r="D6" s="28"/>
      <c r="E6" s="28"/>
      <c r="F6" s="28"/>
      <c r="G6" s="28"/>
      <c r="H6" s="30"/>
      <c r="I6" s="4" t="s">
        <v>6</v>
      </c>
      <c r="J6" s="4" t="s">
        <v>6</v>
      </c>
      <c r="K6" s="15" t="s">
        <v>6</v>
      </c>
      <c r="L6" s="21"/>
      <c r="M6" s="15" t="s">
        <v>6</v>
      </c>
      <c r="N6" s="5" t="s">
        <v>6</v>
      </c>
      <c r="O6" s="18" t="s">
        <v>13</v>
      </c>
    </row>
    <row r="7" spans="1:15" ht="12.75">
      <c r="A7" s="28"/>
      <c r="B7" s="28"/>
      <c r="C7" s="28"/>
      <c r="D7" s="28"/>
      <c r="E7" s="28"/>
      <c r="F7" s="28"/>
      <c r="G7" s="28"/>
      <c r="H7" s="31"/>
      <c r="I7" s="4" t="s">
        <v>116</v>
      </c>
      <c r="J7" s="4" t="s">
        <v>116</v>
      </c>
      <c r="K7" s="15" t="s">
        <v>121</v>
      </c>
      <c r="L7" s="21"/>
      <c r="M7" s="15" t="s">
        <v>121</v>
      </c>
      <c r="N7" s="5" t="s">
        <v>123</v>
      </c>
      <c r="O7" s="19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6"/>
      <c r="L8" s="2"/>
      <c r="M8" s="16"/>
      <c r="N8" s="7"/>
      <c r="O8" s="3"/>
    </row>
    <row r="9" spans="1:15" ht="12.75" customHeight="1">
      <c r="A9" s="8">
        <v>1</v>
      </c>
      <c r="B9" s="11" t="s">
        <v>129</v>
      </c>
      <c r="C9" s="11" t="s">
        <v>130</v>
      </c>
      <c r="D9" s="11" t="s">
        <v>131</v>
      </c>
      <c r="E9" s="12" t="s">
        <v>77</v>
      </c>
      <c r="F9" s="11" t="s">
        <v>132</v>
      </c>
      <c r="G9" s="12">
        <v>10</v>
      </c>
      <c r="H9" s="13" t="s">
        <v>203</v>
      </c>
      <c r="I9" s="13">
        <v>38</v>
      </c>
      <c r="J9" s="2">
        <v>39</v>
      </c>
      <c r="K9" s="16">
        <f aca="true" t="shared" si="0" ref="K9:K30">SUM(I9:J9)</f>
        <v>77</v>
      </c>
      <c r="L9" s="2" t="s">
        <v>239</v>
      </c>
      <c r="M9" s="16">
        <v>65</v>
      </c>
      <c r="N9" s="7">
        <f aca="true" t="shared" si="1" ref="N9:N30">SUM(K9,M9)</f>
        <v>142</v>
      </c>
      <c r="O9" s="7"/>
    </row>
    <row r="10" spans="1:15" ht="12.75" customHeight="1">
      <c r="A10" s="8">
        <v>2</v>
      </c>
      <c r="B10" s="11" t="s">
        <v>133</v>
      </c>
      <c r="C10" s="11" t="s">
        <v>126</v>
      </c>
      <c r="D10" s="11" t="s">
        <v>17</v>
      </c>
      <c r="E10" s="12" t="s">
        <v>77</v>
      </c>
      <c r="F10" s="11" t="s">
        <v>134</v>
      </c>
      <c r="G10" s="12">
        <v>10</v>
      </c>
      <c r="H10" s="13" t="s">
        <v>199</v>
      </c>
      <c r="I10" s="13">
        <v>48</v>
      </c>
      <c r="J10" s="2">
        <v>38</v>
      </c>
      <c r="K10" s="16">
        <f t="shared" si="0"/>
        <v>86</v>
      </c>
      <c r="L10" s="2" t="s">
        <v>238</v>
      </c>
      <c r="M10" s="16">
        <v>49</v>
      </c>
      <c r="N10" s="7">
        <f t="shared" si="1"/>
        <v>135</v>
      </c>
      <c r="O10" s="7"/>
    </row>
    <row r="11" spans="1:15" ht="12.75" customHeight="1">
      <c r="A11" s="8">
        <v>3</v>
      </c>
      <c r="B11" s="11" t="s">
        <v>137</v>
      </c>
      <c r="C11" s="11" t="s">
        <v>138</v>
      </c>
      <c r="D11" s="11" t="s">
        <v>139</v>
      </c>
      <c r="E11" s="12" t="s">
        <v>77</v>
      </c>
      <c r="F11" s="11" t="s">
        <v>86</v>
      </c>
      <c r="G11" s="12">
        <v>10</v>
      </c>
      <c r="H11" s="13" t="s">
        <v>200</v>
      </c>
      <c r="I11" s="13">
        <v>37</v>
      </c>
      <c r="J11" s="2">
        <v>33</v>
      </c>
      <c r="K11" s="16">
        <f t="shared" si="0"/>
        <v>70</v>
      </c>
      <c r="L11" s="2" t="s">
        <v>229</v>
      </c>
      <c r="M11" s="16">
        <v>41</v>
      </c>
      <c r="N11" s="7">
        <f t="shared" si="1"/>
        <v>111</v>
      </c>
      <c r="O11" s="7"/>
    </row>
    <row r="12" spans="1:15" ht="12.75" customHeight="1">
      <c r="A12" s="8">
        <v>4</v>
      </c>
      <c r="B12" s="11" t="s">
        <v>168</v>
      </c>
      <c r="C12" s="11" t="s">
        <v>169</v>
      </c>
      <c r="D12" s="11" t="s">
        <v>170</v>
      </c>
      <c r="E12" s="12" t="s">
        <v>172</v>
      </c>
      <c r="F12" s="11" t="s">
        <v>182</v>
      </c>
      <c r="G12" s="12">
        <v>10</v>
      </c>
      <c r="H12" s="13" t="s">
        <v>197</v>
      </c>
      <c r="I12" s="13">
        <v>42</v>
      </c>
      <c r="J12" s="2">
        <v>18</v>
      </c>
      <c r="K12" s="16">
        <f t="shared" si="0"/>
        <v>60</v>
      </c>
      <c r="L12" s="2" t="s">
        <v>242</v>
      </c>
      <c r="M12" s="16">
        <v>41</v>
      </c>
      <c r="N12" s="7">
        <f t="shared" si="1"/>
        <v>101</v>
      </c>
      <c r="O12" s="7"/>
    </row>
    <row r="13" spans="1:15" ht="12.75" customHeight="1">
      <c r="A13" s="8">
        <v>5</v>
      </c>
      <c r="B13" s="11" t="s">
        <v>142</v>
      </c>
      <c r="C13" s="11" t="s">
        <v>143</v>
      </c>
      <c r="D13" s="11" t="s">
        <v>144</v>
      </c>
      <c r="E13" s="12" t="s">
        <v>78</v>
      </c>
      <c r="F13" s="11" t="s">
        <v>88</v>
      </c>
      <c r="G13" s="12">
        <v>10</v>
      </c>
      <c r="H13" s="13" t="s">
        <v>205</v>
      </c>
      <c r="I13" s="13">
        <v>28</v>
      </c>
      <c r="J13" s="2">
        <v>25</v>
      </c>
      <c r="K13" s="16">
        <f t="shared" si="0"/>
        <v>53</v>
      </c>
      <c r="L13" s="2" t="s">
        <v>225</v>
      </c>
      <c r="M13" s="16">
        <v>46</v>
      </c>
      <c r="N13" s="7">
        <f t="shared" si="1"/>
        <v>99</v>
      </c>
      <c r="O13" s="7"/>
    </row>
    <row r="14" spans="1:15" ht="12.75" customHeight="1">
      <c r="A14" s="8">
        <v>6</v>
      </c>
      <c r="B14" s="11" t="s">
        <v>140</v>
      </c>
      <c r="C14" s="11" t="s">
        <v>141</v>
      </c>
      <c r="D14" s="11" t="s">
        <v>131</v>
      </c>
      <c r="E14" s="12" t="s">
        <v>78</v>
      </c>
      <c r="F14" s="11" t="s">
        <v>30</v>
      </c>
      <c r="G14" s="12">
        <v>10</v>
      </c>
      <c r="H14" s="13" t="s">
        <v>191</v>
      </c>
      <c r="I14" s="13">
        <v>33</v>
      </c>
      <c r="J14" s="2">
        <v>17</v>
      </c>
      <c r="K14" s="16">
        <f t="shared" si="0"/>
        <v>50</v>
      </c>
      <c r="L14" s="2" t="s">
        <v>236</v>
      </c>
      <c r="M14" s="16">
        <v>44</v>
      </c>
      <c r="N14" s="7">
        <f t="shared" si="1"/>
        <v>94</v>
      </c>
      <c r="O14" s="7"/>
    </row>
    <row r="15" spans="1:15" ht="12.75" customHeight="1">
      <c r="A15" s="8">
        <v>7</v>
      </c>
      <c r="B15" s="11" t="s">
        <v>158</v>
      </c>
      <c r="C15" s="11" t="s">
        <v>159</v>
      </c>
      <c r="D15" s="11" t="s">
        <v>160</v>
      </c>
      <c r="E15" s="12" t="s">
        <v>51</v>
      </c>
      <c r="F15" s="11" t="s">
        <v>91</v>
      </c>
      <c r="G15" s="12">
        <v>10</v>
      </c>
      <c r="H15" s="13" t="s">
        <v>194</v>
      </c>
      <c r="I15" s="13">
        <v>33</v>
      </c>
      <c r="J15" s="2">
        <v>25</v>
      </c>
      <c r="K15" s="16">
        <f t="shared" si="0"/>
        <v>58</v>
      </c>
      <c r="L15" s="2" t="s">
        <v>226</v>
      </c>
      <c r="M15" s="16">
        <v>36</v>
      </c>
      <c r="N15" s="7">
        <f t="shared" si="1"/>
        <v>94</v>
      </c>
      <c r="O15" s="7"/>
    </row>
    <row r="16" spans="1:15" ht="12.75" customHeight="1">
      <c r="A16" s="8">
        <v>8</v>
      </c>
      <c r="B16" s="11" t="s">
        <v>173</v>
      </c>
      <c r="C16" s="11" t="s">
        <v>174</v>
      </c>
      <c r="D16" s="11" t="s">
        <v>175</v>
      </c>
      <c r="E16" s="12" t="s">
        <v>83</v>
      </c>
      <c r="F16" s="11" t="s">
        <v>95</v>
      </c>
      <c r="G16" s="12">
        <v>10</v>
      </c>
      <c r="H16" s="13" t="s">
        <v>186</v>
      </c>
      <c r="I16" s="13">
        <v>35</v>
      </c>
      <c r="J16" s="2">
        <v>14</v>
      </c>
      <c r="K16" s="16">
        <f t="shared" si="0"/>
        <v>49</v>
      </c>
      <c r="L16" s="2" t="s">
        <v>243</v>
      </c>
      <c r="M16" s="16">
        <v>41</v>
      </c>
      <c r="N16" s="7">
        <f t="shared" si="1"/>
        <v>90</v>
      </c>
      <c r="O16" s="7"/>
    </row>
    <row r="17" spans="1:15" ht="12.75" customHeight="1">
      <c r="A17" s="8">
        <v>9</v>
      </c>
      <c r="B17" s="11" t="s">
        <v>127</v>
      </c>
      <c r="C17" s="11" t="s">
        <v>47</v>
      </c>
      <c r="D17" s="11" t="s">
        <v>128</v>
      </c>
      <c r="E17" s="12" t="s">
        <v>77</v>
      </c>
      <c r="F17" s="11" t="s">
        <v>178</v>
      </c>
      <c r="G17" s="12">
        <v>10</v>
      </c>
      <c r="H17" s="13" t="s">
        <v>204</v>
      </c>
      <c r="I17" s="13">
        <v>43</v>
      </c>
      <c r="J17" s="2">
        <v>8</v>
      </c>
      <c r="K17" s="16">
        <f t="shared" si="0"/>
        <v>51</v>
      </c>
      <c r="L17" s="2" t="s">
        <v>231</v>
      </c>
      <c r="M17" s="16">
        <v>39</v>
      </c>
      <c r="N17" s="7">
        <f t="shared" si="1"/>
        <v>90</v>
      </c>
      <c r="O17" s="7"/>
    </row>
    <row r="18" spans="1:15" ht="12.75" customHeight="1">
      <c r="A18" s="8">
        <v>10</v>
      </c>
      <c r="B18" s="11" t="s">
        <v>125</v>
      </c>
      <c r="C18" s="11" t="s">
        <v>126</v>
      </c>
      <c r="D18" s="11" t="s">
        <v>39</v>
      </c>
      <c r="E18" s="12" t="s">
        <v>77</v>
      </c>
      <c r="F18" s="11" t="s">
        <v>177</v>
      </c>
      <c r="G18" s="12">
        <v>10</v>
      </c>
      <c r="H18" s="13" t="s">
        <v>196</v>
      </c>
      <c r="I18" s="13">
        <v>34</v>
      </c>
      <c r="J18" s="2">
        <v>26</v>
      </c>
      <c r="K18" s="16">
        <f t="shared" si="0"/>
        <v>60</v>
      </c>
      <c r="L18" s="2" t="s">
        <v>234</v>
      </c>
      <c r="M18" s="16">
        <v>29</v>
      </c>
      <c r="N18" s="7">
        <f t="shared" si="1"/>
        <v>89</v>
      </c>
      <c r="O18" s="7"/>
    </row>
    <row r="19" spans="1:15" ht="12.75" customHeight="1">
      <c r="A19" s="8">
        <v>11</v>
      </c>
      <c r="B19" s="11" t="s">
        <v>166</v>
      </c>
      <c r="C19" s="11" t="s">
        <v>167</v>
      </c>
      <c r="D19" s="11" t="s">
        <v>36</v>
      </c>
      <c r="E19" s="12" t="s">
        <v>67</v>
      </c>
      <c r="F19" s="11" t="s">
        <v>68</v>
      </c>
      <c r="G19" s="12">
        <v>10</v>
      </c>
      <c r="H19" s="13" t="s">
        <v>195</v>
      </c>
      <c r="I19" s="13">
        <v>32</v>
      </c>
      <c r="J19" s="2">
        <v>28</v>
      </c>
      <c r="K19" s="16">
        <f t="shared" si="0"/>
        <v>60</v>
      </c>
      <c r="L19" s="2" t="s">
        <v>228</v>
      </c>
      <c r="M19" s="16">
        <v>29</v>
      </c>
      <c r="N19" s="7">
        <f t="shared" si="1"/>
        <v>89</v>
      </c>
      <c r="O19" s="7"/>
    </row>
    <row r="20" spans="1:15" ht="12.75" customHeight="1">
      <c r="A20" s="8">
        <v>12</v>
      </c>
      <c r="B20" s="11" t="s">
        <v>171</v>
      </c>
      <c r="C20" s="11" t="s">
        <v>155</v>
      </c>
      <c r="D20" s="11" t="s">
        <v>131</v>
      </c>
      <c r="E20" s="12" t="s">
        <v>172</v>
      </c>
      <c r="F20" s="11" t="s">
        <v>182</v>
      </c>
      <c r="G20" s="12">
        <v>10</v>
      </c>
      <c r="H20" s="13" t="s">
        <v>201</v>
      </c>
      <c r="I20" s="13">
        <v>32</v>
      </c>
      <c r="J20" s="2">
        <v>28</v>
      </c>
      <c r="K20" s="16">
        <f t="shared" si="0"/>
        <v>60</v>
      </c>
      <c r="L20" s="2" t="s">
        <v>237</v>
      </c>
      <c r="M20" s="16">
        <v>25</v>
      </c>
      <c r="N20" s="7">
        <f t="shared" si="1"/>
        <v>85</v>
      </c>
      <c r="O20" s="7"/>
    </row>
    <row r="21" spans="1:15" ht="12.75" customHeight="1">
      <c r="A21" s="8">
        <v>13</v>
      </c>
      <c r="B21" s="11" t="s">
        <v>124</v>
      </c>
      <c r="C21" s="11" t="s">
        <v>50</v>
      </c>
      <c r="D21" s="11" t="s">
        <v>62</v>
      </c>
      <c r="E21" s="12" t="s">
        <v>78</v>
      </c>
      <c r="F21" s="11" t="s">
        <v>176</v>
      </c>
      <c r="G21" s="12">
        <v>10</v>
      </c>
      <c r="H21" s="13" t="s">
        <v>190</v>
      </c>
      <c r="I21" s="13">
        <v>19</v>
      </c>
      <c r="J21" s="2">
        <v>24</v>
      </c>
      <c r="K21" s="16">
        <f t="shared" si="0"/>
        <v>43</v>
      </c>
      <c r="L21" s="2" t="s">
        <v>232</v>
      </c>
      <c r="M21" s="16">
        <v>41</v>
      </c>
      <c r="N21" s="7">
        <f t="shared" si="1"/>
        <v>84</v>
      </c>
      <c r="O21" s="7"/>
    </row>
    <row r="22" spans="1:15" ht="12.75" customHeight="1">
      <c r="A22" s="8">
        <v>14</v>
      </c>
      <c r="B22" s="11" t="s">
        <v>163</v>
      </c>
      <c r="C22" s="11" t="s">
        <v>164</v>
      </c>
      <c r="D22" s="11" t="s">
        <v>146</v>
      </c>
      <c r="E22" s="12" t="s">
        <v>63</v>
      </c>
      <c r="F22" s="11" t="s">
        <v>94</v>
      </c>
      <c r="G22" s="12">
        <v>10</v>
      </c>
      <c r="H22" s="13" t="s">
        <v>198</v>
      </c>
      <c r="I22" s="13">
        <v>36</v>
      </c>
      <c r="J22" s="2">
        <v>17</v>
      </c>
      <c r="K22" s="16">
        <f t="shared" si="0"/>
        <v>53</v>
      </c>
      <c r="L22" s="2" t="s">
        <v>235</v>
      </c>
      <c r="M22" s="16">
        <v>23</v>
      </c>
      <c r="N22" s="7">
        <f t="shared" si="1"/>
        <v>76</v>
      </c>
      <c r="O22" s="7"/>
    </row>
    <row r="23" spans="1:15" ht="12.75" customHeight="1">
      <c r="A23" s="8">
        <v>15</v>
      </c>
      <c r="B23" s="11" t="s">
        <v>147</v>
      </c>
      <c r="C23" s="11" t="s">
        <v>148</v>
      </c>
      <c r="D23" s="11" t="s">
        <v>39</v>
      </c>
      <c r="E23" s="12" t="s">
        <v>78</v>
      </c>
      <c r="F23" s="11" t="s">
        <v>87</v>
      </c>
      <c r="G23" s="12">
        <v>10</v>
      </c>
      <c r="H23" s="13" t="s">
        <v>193</v>
      </c>
      <c r="I23" s="2">
        <v>0</v>
      </c>
      <c r="J23" s="2">
        <v>44</v>
      </c>
      <c r="K23" s="16">
        <f t="shared" si="0"/>
        <v>44</v>
      </c>
      <c r="L23" s="2" t="s">
        <v>227</v>
      </c>
      <c r="M23" s="16">
        <v>31</v>
      </c>
      <c r="N23" s="7">
        <f t="shared" si="1"/>
        <v>75</v>
      </c>
      <c r="O23" s="7"/>
    </row>
    <row r="24" spans="1:15" ht="12.75" customHeight="1">
      <c r="A24" s="8">
        <v>16</v>
      </c>
      <c r="B24" s="11" t="s">
        <v>135</v>
      </c>
      <c r="C24" s="11" t="s">
        <v>136</v>
      </c>
      <c r="D24" s="11" t="s">
        <v>20</v>
      </c>
      <c r="E24" s="12" t="s">
        <v>77</v>
      </c>
      <c r="F24" s="11" t="s">
        <v>179</v>
      </c>
      <c r="G24" s="12">
        <v>10</v>
      </c>
      <c r="H24" s="13" t="s">
        <v>202</v>
      </c>
      <c r="I24" s="13">
        <v>25</v>
      </c>
      <c r="J24" s="2">
        <v>12</v>
      </c>
      <c r="K24" s="16">
        <f t="shared" si="0"/>
        <v>37</v>
      </c>
      <c r="L24" s="2" t="s">
        <v>230</v>
      </c>
      <c r="M24" s="16">
        <v>35</v>
      </c>
      <c r="N24" s="7">
        <f t="shared" si="1"/>
        <v>72</v>
      </c>
      <c r="O24" s="7"/>
    </row>
    <row r="25" spans="1:15" ht="12.75" customHeight="1">
      <c r="A25" s="8">
        <v>17</v>
      </c>
      <c r="B25" s="11" t="s">
        <v>188</v>
      </c>
      <c r="C25" s="11" t="s">
        <v>150</v>
      </c>
      <c r="D25" s="11" t="s">
        <v>44</v>
      </c>
      <c r="E25" s="12" t="s">
        <v>78</v>
      </c>
      <c r="F25" s="11" t="s">
        <v>30</v>
      </c>
      <c r="G25" s="12">
        <v>10</v>
      </c>
      <c r="H25" s="13" t="s">
        <v>189</v>
      </c>
      <c r="I25" s="13">
        <v>24</v>
      </c>
      <c r="J25" s="2">
        <v>26</v>
      </c>
      <c r="K25" s="16">
        <f t="shared" si="0"/>
        <v>50</v>
      </c>
      <c r="L25" s="2" t="s">
        <v>233</v>
      </c>
      <c r="M25" s="16">
        <v>20</v>
      </c>
      <c r="N25" s="7">
        <f t="shared" si="1"/>
        <v>70</v>
      </c>
      <c r="O25" s="7"/>
    </row>
    <row r="26" spans="1:15" ht="12.75" customHeight="1">
      <c r="A26" s="8">
        <v>18</v>
      </c>
      <c r="B26" s="11" t="s">
        <v>151</v>
      </c>
      <c r="C26" s="11" t="s">
        <v>152</v>
      </c>
      <c r="D26" s="11" t="s">
        <v>39</v>
      </c>
      <c r="E26" s="12" t="s">
        <v>81</v>
      </c>
      <c r="F26" s="11" t="s">
        <v>153</v>
      </c>
      <c r="G26" s="12">
        <v>10</v>
      </c>
      <c r="H26" s="13" t="s">
        <v>192</v>
      </c>
      <c r="I26" s="13">
        <v>19</v>
      </c>
      <c r="J26" s="2">
        <v>15</v>
      </c>
      <c r="K26" s="16">
        <f t="shared" si="0"/>
        <v>34</v>
      </c>
      <c r="L26" s="2" t="s">
        <v>240</v>
      </c>
      <c r="M26" s="16">
        <v>32</v>
      </c>
      <c r="N26" s="7">
        <f t="shared" si="1"/>
        <v>66</v>
      </c>
      <c r="O26" s="7"/>
    </row>
    <row r="27" spans="1:15" ht="12.75" customHeight="1">
      <c r="A27" s="8">
        <v>19</v>
      </c>
      <c r="B27" s="11" t="s">
        <v>154</v>
      </c>
      <c r="C27" s="11" t="s">
        <v>155</v>
      </c>
      <c r="D27" s="11" t="s">
        <v>156</v>
      </c>
      <c r="E27" s="12" t="s">
        <v>81</v>
      </c>
      <c r="F27" s="11" t="s">
        <v>157</v>
      </c>
      <c r="G27" s="12">
        <v>10</v>
      </c>
      <c r="H27" s="13" t="s">
        <v>183</v>
      </c>
      <c r="I27" s="13">
        <v>28</v>
      </c>
      <c r="J27" s="2">
        <v>13</v>
      </c>
      <c r="K27" s="16">
        <f t="shared" si="0"/>
        <v>41</v>
      </c>
      <c r="L27" s="2" t="s">
        <v>245</v>
      </c>
      <c r="M27" s="16">
        <v>21</v>
      </c>
      <c r="N27" s="7">
        <f t="shared" si="1"/>
        <v>62</v>
      </c>
      <c r="O27" s="7"/>
    </row>
    <row r="28" spans="1:15" ht="12.75" customHeight="1">
      <c r="A28" s="8">
        <v>20</v>
      </c>
      <c r="B28" s="11" t="s">
        <v>149</v>
      </c>
      <c r="C28" s="11" t="s">
        <v>143</v>
      </c>
      <c r="D28" s="11" t="s">
        <v>39</v>
      </c>
      <c r="E28" s="12" t="s">
        <v>78</v>
      </c>
      <c r="F28" s="11" t="s">
        <v>180</v>
      </c>
      <c r="G28" s="12">
        <v>10</v>
      </c>
      <c r="H28" s="13" t="s">
        <v>185</v>
      </c>
      <c r="I28" s="13">
        <v>17</v>
      </c>
      <c r="J28" s="2">
        <v>12</v>
      </c>
      <c r="K28" s="16">
        <f t="shared" si="0"/>
        <v>29</v>
      </c>
      <c r="L28" s="2" t="s">
        <v>244</v>
      </c>
      <c r="M28" s="16">
        <v>32</v>
      </c>
      <c r="N28" s="7">
        <f t="shared" si="1"/>
        <v>61</v>
      </c>
      <c r="O28" s="7"/>
    </row>
    <row r="29" spans="1:15" ht="12.75" customHeight="1">
      <c r="A29" s="8">
        <v>21</v>
      </c>
      <c r="B29" s="11" t="s">
        <v>162</v>
      </c>
      <c r="C29" s="11" t="s">
        <v>145</v>
      </c>
      <c r="D29" s="11" t="s">
        <v>62</v>
      </c>
      <c r="E29" s="12" t="s">
        <v>82</v>
      </c>
      <c r="F29" s="11" t="s">
        <v>93</v>
      </c>
      <c r="G29" s="12">
        <v>10</v>
      </c>
      <c r="H29" s="13" t="s">
        <v>187</v>
      </c>
      <c r="I29" s="13">
        <v>13</v>
      </c>
      <c r="J29" s="2">
        <v>21</v>
      </c>
      <c r="K29" s="16">
        <f t="shared" si="0"/>
        <v>34</v>
      </c>
      <c r="L29" s="2" t="s">
        <v>241</v>
      </c>
      <c r="M29" s="16">
        <v>24</v>
      </c>
      <c r="N29" s="7">
        <f t="shared" si="1"/>
        <v>58</v>
      </c>
      <c r="O29" s="7"/>
    </row>
    <row r="30" spans="1:15" ht="12.75" customHeight="1">
      <c r="A30" s="8">
        <v>22</v>
      </c>
      <c r="B30" s="11" t="s">
        <v>165</v>
      </c>
      <c r="C30" s="11" t="s">
        <v>61</v>
      </c>
      <c r="D30" s="11" t="s">
        <v>39</v>
      </c>
      <c r="E30" s="12" t="s">
        <v>63</v>
      </c>
      <c r="F30" s="11" t="s">
        <v>181</v>
      </c>
      <c r="G30" s="12">
        <v>10</v>
      </c>
      <c r="H30" s="13" t="s">
        <v>184</v>
      </c>
      <c r="I30" s="13">
        <v>25</v>
      </c>
      <c r="J30" s="2">
        <v>7</v>
      </c>
      <c r="K30" s="16">
        <f t="shared" si="0"/>
        <v>32</v>
      </c>
      <c r="L30" s="2"/>
      <c r="M30" s="16"/>
      <c r="N30" s="7">
        <f t="shared" si="1"/>
        <v>32</v>
      </c>
      <c r="O30" s="7"/>
    </row>
    <row r="32" ht="12.75">
      <c r="B32" s="9"/>
    </row>
    <row r="34" ht="12.75">
      <c r="B34" s="9"/>
    </row>
  </sheetData>
  <sheetProtection/>
  <autoFilter ref="A8:O8">
    <sortState ref="A9:O34">
      <sortCondition descending="1" sortBy="value" ref="N9:N34"/>
    </sortState>
  </autoFilter>
  <mergeCells count="13">
    <mergeCell ref="H4:K4"/>
    <mergeCell ref="L4:M4"/>
    <mergeCell ref="H5:H7"/>
    <mergeCell ref="L5:L7"/>
    <mergeCell ref="O6:O7"/>
    <mergeCell ref="N4:O5"/>
    <mergeCell ref="F4:F7"/>
    <mergeCell ref="G4:G7"/>
    <mergeCell ref="A4:A7"/>
    <mergeCell ref="B4:B7"/>
    <mergeCell ref="C4:C7"/>
    <mergeCell ref="D4:D7"/>
    <mergeCell ref="E4:E7"/>
  </mergeCells>
  <conditionalFormatting sqref="B16:B25">
    <cfRule type="duplicateValues" priority="2" dxfId="0">
      <formula>AND(COUNTIF($B$16:$B$25,B16)&gt;1,NOT(ISBLANK(B16)))</formula>
    </cfRule>
  </conditionalFormatting>
  <conditionalFormatting sqref="B26:B30">
    <cfRule type="duplicateValues" priority="4" dxfId="0">
      <formula>AND(COUNTIF($B$26:$B$30,B26)&gt;1,NOT(ISBLANK(B26)))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57421875" style="0" customWidth="1"/>
    <col min="7" max="7" width="8.7109375" style="0" customWidth="1"/>
    <col min="8" max="8" width="9.28125" style="0" bestFit="1" customWidth="1"/>
    <col min="9" max="9" width="8.57421875" style="0" customWidth="1"/>
    <col min="10" max="10" width="7.7109375" style="0" customWidth="1"/>
    <col min="11" max="11" width="9.140625" style="0" bestFit="1" customWidth="1"/>
    <col min="12" max="12" width="9.28125" style="0" bestFit="1" customWidth="1"/>
    <col min="13" max="13" width="9.7109375" style="0" customWidth="1"/>
    <col min="15" max="15" width="10.8515625" style="0" customWidth="1"/>
  </cols>
  <sheetData>
    <row r="2" spans="1:4" ht="12.75">
      <c r="A2" s="1" t="s">
        <v>11</v>
      </c>
      <c r="C2" s="17" t="s">
        <v>246</v>
      </c>
      <c r="D2" s="6" t="s">
        <v>14</v>
      </c>
    </row>
    <row r="4" spans="1:15" ht="12.75" customHeight="1">
      <c r="A4" s="28" t="s">
        <v>0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122</v>
      </c>
      <c r="G4" s="28" t="s">
        <v>1</v>
      </c>
      <c r="H4" s="32" t="s">
        <v>12</v>
      </c>
      <c r="I4" s="33"/>
      <c r="J4" s="33"/>
      <c r="K4" s="34"/>
      <c r="L4" s="22" t="s">
        <v>120</v>
      </c>
      <c r="M4" s="23"/>
      <c r="N4" s="24" t="s">
        <v>7</v>
      </c>
      <c r="O4" s="25"/>
    </row>
    <row r="5" spans="1:15" ht="12.75">
      <c r="A5" s="28"/>
      <c r="B5" s="28"/>
      <c r="C5" s="28"/>
      <c r="D5" s="28"/>
      <c r="E5" s="28"/>
      <c r="F5" s="28"/>
      <c r="G5" s="28"/>
      <c r="H5" s="29" t="s">
        <v>8</v>
      </c>
      <c r="I5" s="10" t="s">
        <v>117</v>
      </c>
      <c r="J5" s="10" t="s">
        <v>118</v>
      </c>
      <c r="K5" s="14" t="s">
        <v>119</v>
      </c>
      <c r="L5" s="20" t="s">
        <v>8</v>
      </c>
      <c r="M5" s="16"/>
      <c r="N5" s="26"/>
      <c r="O5" s="27"/>
    </row>
    <row r="6" spans="1:15" ht="12.75">
      <c r="A6" s="28"/>
      <c r="B6" s="28"/>
      <c r="C6" s="28"/>
      <c r="D6" s="28"/>
      <c r="E6" s="28"/>
      <c r="F6" s="28"/>
      <c r="G6" s="28"/>
      <c r="H6" s="30"/>
      <c r="I6" s="4" t="s">
        <v>6</v>
      </c>
      <c r="J6" s="4" t="s">
        <v>6</v>
      </c>
      <c r="K6" s="15" t="s">
        <v>6</v>
      </c>
      <c r="L6" s="21"/>
      <c r="M6" s="15" t="s">
        <v>6</v>
      </c>
      <c r="N6" s="5" t="s">
        <v>6</v>
      </c>
      <c r="O6" s="18" t="s">
        <v>13</v>
      </c>
    </row>
    <row r="7" spans="1:15" ht="12.75">
      <c r="A7" s="28"/>
      <c r="B7" s="28"/>
      <c r="C7" s="28"/>
      <c r="D7" s="28"/>
      <c r="E7" s="28"/>
      <c r="F7" s="28"/>
      <c r="G7" s="28"/>
      <c r="H7" s="31"/>
      <c r="I7" s="4" t="s">
        <v>116</v>
      </c>
      <c r="J7" s="4" t="s">
        <v>116</v>
      </c>
      <c r="K7" s="15" t="s">
        <v>121</v>
      </c>
      <c r="L7" s="21"/>
      <c r="M7" s="15" t="s">
        <v>121</v>
      </c>
      <c r="N7" s="5" t="s">
        <v>123</v>
      </c>
      <c r="O7" s="19"/>
    </row>
    <row r="8" spans="1:15" ht="12.75">
      <c r="A8" s="8"/>
      <c r="B8" s="8"/>
      <c r="C8" s="8"/>
      <c r="D8" s="8"/>
      <c r="E8" s="8"/>
      <c r="F8" s="8"/>
      <c r="G8" s="8"/>
      <c r="H8" s="2"/>
      <c r="I8" s="2"/>
      <c r="J8" s="2"/>
      <c r="K8" s="16"/>
      <c r="L8" s="2"/>
      <c r="M8" s="16"/>
      <c r="N8" s="7"/>
      <c r="O8" s="3"/>
    </row>
    <row r="9" spans="1:15" ht="12.75" customHeight="1">
      <c r="A9" s="8">
        <v>1</v>
      </c>
      <c r="B9" s="11" t="s">
        <v>259</v>
      </c>
      <c r="C9" s="11" t="s">
        <v>152</v>
      </c>
      <c r="D9" s="11" t="s">
        <v>62</v>
      </c>
      <c r="E9" s="12" t="s">
        <v>77</v>
      </c>
      <c r="F9" s="11" t="s">
        <v>86</v>
      </c>
      <c r="G9" s="12">
        <v>11</v>
      </c>
      <c r="H9" s="13" t="s">
        <v>295</v>
      </c>
      <c r="I9" s="13">
        <v>50</v>
      </c>
      <c r="J9" s="2">
        <v>47</v>
      </c>
      <c r="K9" s="16">
        <f aca="true" t="shared" si="0" ref="K9:K27">SUM(I9:J9)</f>
        <v>97</v>
      </c>
      <c r="L9" s="13" t="s">
        <v>315</v>
      </c>
      <c r="M9" s="16">
        <v>63</v>
      </c>
      <c r="N9" s="7">
        <f aca="true" t="shared" si="1" ref="N9:N27">SUM(K9,M9)</f>
        <v>160</v>
      </c>
      <c r="O9" s="7"/>
    </row>
    <row r="10" spans="1:15" ht="12.75" customHeight="1">
      <c r="A10" s="8">
        <v>2</v>
      </c>
      <c r="B10" s="11" t="s">
        <v>261</v>
      </c>
      <c r="C10" s="11" t="s">
        <v>161</v>
      </c>
      <c r="D10" s="11" t="s">
        <v>139</v>
      </c>
      <c r="E10" s="12" t="s">
        <v>78</v>
      </c>
      <c r="F10" s="11" t="s">
        <v>88</v>
      </c>
      <c r="G10" s="12">
        <v>11</v>
      </c>
      <c r="H10" s="13" t="s">
        <v>312</v>
      </c>
      <c r="I10" s="13">
        <v>50</v>
      </c>
      <c r="J10" s="2">
        <v>24</v>
      </c>
      <c r="K10" s="16">
        <f t="shared" si="0"/>
        <v>74</v>
      </c>
      <c r="L10" s="13" t="s">
        <v>330</v>
      </c>
      <c r="M10" s="16">
        <v>64</v>
      </c>
      <c r="N10" s="7">
        <f t="shared" si="1"/>
        <v>138</v>
      </c>
      <c r="O10" s="7"/>
    </row>
    <row r="11" spans="1:15" ht="12.75" customHeight="1">
      <c r="A11" s="8">
        <v>3</v>
      </c>
      <c r="B11" s="11" t="s">
        <v>253</v>
      </c>
      <c r="C11" s="11" t="s">
        <v>254</v>
      </c>
      <c r="D11" s="11" t="s">
        <v>33</v>
      </c>
      <c r="E11" s="12" t="s">
        <v>77</v>
      </c>
      <c r="F11" s="11" t="s">
        <v>255</v>
      </c>
      <c r="G11" s="12">
        <v>11</v>
      </c>
      <c r="H11" s="13" t="s">
        <v>306</v>
      </c>
      <c r="I11" s="13">
        <v>36</v>
      </c>
      <c r="J11" s="2">
        <v>27</v>
      </c>
      <c r="K11" s="16">
        <f t="shared" si="0"/>
        <v>63</v>
      </c>
      <c r="L11" s="13" t="s">
        <v>320</v>
      </c>
      <c r="M11" s="16">
        <v>69</v>
      </c>
      <c r="N11" s="7">
        <f t="shared" si="1"/>
        <v>132</v>
      </c>
      <c r="O11" s="7"/>
    </row>
    <row r="12" spans="1:15" ht="12.75" customHeight="1">
      <c r="A12" s="8">
        <v>4</v>
      </c>
      <c r="B12" s="11" t="s">
        <v>268</v>
      </c>
      <c r="C12" s="11" t="s">
        <v>269</v>
      </c>
      <c r="D12" s="11" t="s">
        <v>270</v>
      </c>
      <c r="E12" s="12" t="s">
        <v>271</v>
      </c>
      <c r="F12" s="11" t="s">
        <v>291</v>
      </c>
      <c r="G12" s="12">
        <v>11</v>
      </c>
      <c r="H12" s="13" t="s">
        <v>304</v>
      </c>
      <c r="I12" s="13">
        <v>41</v>
      </c>
      <c r="J12" s="2">
        <v>35</v>
      </c>
      <c r="K12" s="16">
        <f t="shared" si="0"/>
        <v>76</v>
      </c>
      <c r="L12" s="13" t="s">
        <v>322</v>
      </c>
      <c r="M12" s="16">
        <v>45</v>
      </c>
      <c r="N12" s="7">
        <f t="shared" si="1"/>
        <v>121</v>
      </c>
      <c r="O12" s="7"/>
    </row>
    <row r="13" spans="1:15" ht="12.75" customHeight="1">
      <c r="A13" s="8">
        <v>5</v>
      </c>
      <c r="B13" s="11" t="s">
        <v>251</v>
      </c>
      <c r="C13" s="11" t="s">
        <v>136</v>
      </c>
      <c r="D13" s="11" t="s">
        <v>252</v>
      </c>
      <c r="E13" s="12" t="s">
        <v>77</v>
      </c>
      <c r="F13" s="11" t="s">
        <v>287</v>
      </c>
      <c r="G13" s="12">
        <v>11</v>
      </c>
      <c r="H13" s="13" t="s">
        <v>311</v>
      </c>
      <c r="I13" s="13">
        <v>38</v>
      </c>
      <c r="J13" s="2">
        <v>13</v>
      </c>
      <c r="K13" s="16">
        <f t="shared" si="0"/>
        <v>51</v>
      </c>
      <c r="L13" s="13" t="s">
        <v>332</v>
      </c>
      <c r="M13" s="16">
        <v>49</v>
      </c>
      <c r="N13" s="7">
        <f t="shared" si="1"/>
        <v>100</v>
      </c>
      <c r="O13" s="7"/>
    </row>
    <row r="14" spans="1:15" ht="12.75" customHeight="1">
      <c r="A14" s="8">
        <v>6</v>
      </c>
      <c r="B14" s="11" t="s">
        <v>262</v>
      </c>
      <c r="C14" s="11" t="s">
        <v>263</v>
      </c>
      <c r="D14" s="11" t="s">
        <v>264</v>
      </c>
      <c r="E14" s="12" t="s">
        <v>78</v>
      </c>
      <c r="F14" s="11" t="s">
        <v>30</v>
      </c>
      <c r="G14" s="12">
        <v>11</v>
      </c>
      <c r="H14" s="13" t="s">
        <v>300</v>
      </c>
      <c r="I14" s="2">
        <v>19</v>
      </c>
      <c r="J14" s="2">
        <v>12</v>
      </c>
      <c r="K14" s="16">
        <f t="shared" si="0"/>
        <v>31</v>
      </c>
      <c r="L14" s="13" t="s">
        <v>314</v>
      </c>
      <c r="M14" s="16">
        <v>52</v>
      </c>
      <c r="N14" s="7">
        <f t="shared" si="1"/>
        <v>83</v>
      </c>
      <c r="O14" s="7"/>
    </row>
    <row r="15" spans="1:15" ht="12.75" customHeight="1">
      <c r="A15" s="8">
        <v>7</v>
      </c>
      <c r="B15" s="11" t="s">
        <v>272</v>
      </c>
      <c r="C15" s="11" t="s">
        <v>161</v>
      </c>
      <c r="D15" s="11" t="s">
        <v>62</v>
      </c>
      <c r="E15" s="12" t="s">
        <v>81</v>
      </c>
      <c r="F15" s="11" t="s">
        <v>157</v>
      </c>
      <c r="G15" s="12">
        <v>11</v>
      </c>
      <c r="H15" s="13" t="s">
        <v>297</v>
      </c>
      <c r="I15" s="13">
        <v>10</v>
      </c>
      <c r="J15" s="2">
        <v>37</v>
      </c>
      <c r="K15" s="16">
        <f t="shared" si="0"/>
        <v>47</v>
      </c>
      <c r="L15" s="13" t="s">
        <v>318</v>
      </c>
      <c r="M15" s="16">
        <v>33</v>
      </c>
      <c r="N15" s="7">
        <f t="shared" si="1"/>
        <v>80</v>
      </c>
      <c r="O15" s="7"/>
    </row>
    <row r="16" spans="1:15" ht="12.75" customHeight="1">
      <c r="A16" s="8">
        <v>8</v>
      </c>
      <c r="B16" s="11" t="s">
        <v>256</v>
      </c>
      <c r="C16" s="11" t="s">
        <v>257</v>
      </c>
      <c r="D16" s="11" t="s">
        <v>128</v>
      </c>
      <c r="E16" s="12" t="s">
        <v>77</v>
      </c>
      <c r="F16" s="11" t="s">
        <v>288</v>
      </c>
      <c r="G16" s="12">
        <v>11</v>
      </c>
      <c r="H16" s="13" t="s">
        <v>313</v>
      </c>
      <c r="I16" s="13">
        <v>10</v>
      </c>
      <c r="J16" s="2">
        <v>27</v>
      </c>
      <c r="K16" s="16">
        <f t="shared" si="0"/>
        <v>37</v>
      </c>
      <c r="L16" s="13" t="s">
        <v>323</v>
      </c>
      <c r="M16" s="16">
        <v>42</v>
      </c>
      <c r="N16" s="7">
        <f t="shared" si="1"/>
        <v>79</v>
      </c>
      <c r="O16" s="7"/>
    </row>
    <row r="17" spans="1:15" ht="12.75" customHeight="1">
      <c r="A17" s="8">
        <v>9</v>
      </c>
      <c r="B17" s="11" t="s">
        <v>265</v>
      </c>
      <c r="C17" s="11" t="s">
        <v>266</v>
      </c>
      <c r="D17" s="11" t="s">
        <v>267</v>
      </c>
      <c r="E17" s="12" t="s">
        <v>78</v>
      </c>
      <c r="F17" s="11" t="s">
        <v>290</v>
      </c>
      <c r="G17" s="12">
        <v>11</v>
      </c>
      <c r="H17" s="13" t="s">
        <v>309</v>
      </c>
      <c r="I17" s="13">
        <v>10</v>
      </c>
      <c r="J17" s="2">
        <v>17</v>
      </c>
      <c r="K17" s="16">
        <f t="shared" si="0"/>
        <v>27</v>
      </c>
      <c r="L17" s="13" t="s">
        <v>327</v>
      </c>
      <c r="M17" s="16">
        <v>48</v>
      </c>
      <c r="N17" s="7">
        <f t="shared" si="1"/>
        <v>75</v>
      </c>
      <c r="O17" s="7"/>
    </row>
    <row r="18" spans="1:15" ht="12.75" customHeight="1">
      <c r="A18" s="8">
        <v>10</v>
      </c>
      <c r="B18" s="11" t="s">
        <v>276</v>
      </c>
      <c r="C18" s="11" t="s">
        <v>277</v>
      </c>
      <c r="D18" s="11" t="s">
        <v>57</v>
      </c>
      <c r="E18" s="12" t="s">
        <v>63</v>
      </c>
      <c r="F18" s="11" t="s">
        <v>292</v>
      </c>
      <c r="G18" s="12">
        <v>11</v>
      </c>
      <c r="H18" s="13" t="s">
        <v>308</v>
      </c>
      <c r="I18" s="13">
        <v>9</v>
      </c>
      <c r="J18" s="2">
        <v>28</v>
      </c>
      <c r="K18" s="16">
        <f t="shared" si="0"/>
        <v>37</v>
      </c>
      <c r="L18" s="13" t="s">
        <v>316</v>
      </c>
      <c r="M18" s="16">
        <v>35</v>
      </c>
      <c r="N18" s="7">
        <f t="shared" si="1"/>
        <v>72</v>
      </c>
      <c r="O18" s="7"/>
    </row>
    <row r="19" spans="1:15" ht="12.75" customHeight="1">
      <c r="A19" s="8">
        <v>11</v>
      </c>
      <c r="B19" s="11" t="s">
        <v>278</v>
      </c>
      <c r="C19" s="11" t="s">
        <v>152</v>
      </c>
      <c r="D19" s="11" t="s">
        <v>39</v>
      </c>
      <c r="E19" s="12" t="s">
        <v>172</v>
      </c>
      <c r="F19" s="11" t="s">
        <v>182</v>
      </c>
      <c r="G19" s="12">
        <v>11</v>
      </c>
      <c r="H19" s="13" t="s">
        <v>299</v>
      </c>
      <c r="I19" s="13">
        <v>20</v>
      </c>
      <c r="J19" s="2">
        <v>7</v>
      </c>
      <c r="K19" s="16">
        <f t="shared" si="0"/>
        <v>27</v>
      </c>
      <c r="L19" s="13" t="s">
        <v>326</v>
      </c>
      <c r="M19" s="16">
        <v>38</v>
      </c>
      <c r="N19" s="7">
        <f t="shared" si="1"/>
        <v>65</v>
      </c>
      <c r="O19" s="7"/>
    </row>
    <row r="20" spans="1:15" ht="12.75" customHeight="1">
      <c r="A20" s="8">
        <v>12</v>
      </c>
      <c r="B20" s="11" t="s">
        <v>260</v>
      </c>
      <c r="C20" s="11" t="s">
        <v>148</v>
      </c>
      <c r="D20" s="11" t="s">
        <v>23</v>
      </c>
      <c r="E20" s="12" t="s">
        <v>77</v>
      </c>
      <c r="F20" s="11" t="s">
        <v>289</v>
      </c>
      <c r="G20" s="12">
        <v>11</v>
      </c>
      <c r="H20" s="13" t="s">
        <v>307</v>
      </c>
      <c r="I20" s="13">
        <v>6</v>
      </c>
      <c r="J20" s="2">
        <v>24</v>
      </c>
      <c r="K20" s="16">
        <f t="shared" si="0"/>
        <v>30</v>
      </c>
      <c r="L20" s="13" t="s">
        <v>329</v>
      </c>
      <c r="M20" s="16">
        <v>33</v>
      </c>
      <c r="N20" s="7">
        <f t="shared" si="1"/>
        <v>63</v>
      </c>
      <c r="O20" s="7"/>
    </row>
    <row r="21" spans="1:15" ht="12.75" customHeight="1">
      <c r="A21" s="8">
        <v>13</v>
      </c>
      <c r="B21" s="11" t="s">
        <v>273</v>
      </c>
      <c r="C21" s="11" t="s">
        <v>274</v>
      </c>
      <c r="D21" s="11" t="s">
        <v>275</v>
      </c>
      <c r="E21" s="12" t="s">
        <v>82</v>
      </c>
      <c r="F21" s="11" t="s">
        <v>93</v>
      </c>
      <c r="G21" s="12">
        <v>11</v>
      </c>
      <c r="H21" s="13" t="s">
        <v>305</v>
      </c>
      <c r="I21" s="13">
        <v>16</v>
      </c>
      <c r="J21" s="2">
        <v>9</v>
      </c>
      <c r="K21" s="16">
        <f t="shared" si="0"/>
        <v>25</v>
      </c>
      <c r="L21" s="13" t="s">
        <v>328</v>
      </c>
      <c r="M21" s="16">
        <v>32</v>
      </c>
      <c r="N21" s="7">
        <f t="shared" si="1"/>
        <v>57</v>
      </c>
      <c r="O21" s="7"/>
    </row>
    <row r="22" spans="1:15" ht="12.75" customHeight="1">
      <c r="A22" s="8">
        <v>14</v>
      </c>
      <c r="B22" s="11" t="s">
        <v>250</v>
      </c>
      <c r="C22" s="11" t="s">
        <v>145</v>
      </c>
      <c r="D22" s="11" t="s">
        <v>62</v>
      </c>
      <c r="E22" s="12" t="s">
        <v>78</v>
      </c>
      <c r="F22" s="11" t="s">
        <v>176</v>
      </c>
      <c r="G22" s="12">
        <v>11</v>
      </c>
      <c r="H22" s="13" t="s">
        <v>302</v>
      </c>
      <c r="I22" s="13">
        <v>10</v>
      </c>
      <c r="J22" s="2">
        <v>7</v>
      </c>
      <c r="K22" s="16">
        <f t="shared" si="0"/>
        <v>17</v>
      </c>
      <c r="L22" s="13" t="s">
        <v>325</v>
      </c>
      <c r="M22" s="16">
        <v>38</v>
      </c>
      <c r="N22" s="7">
        <f t="shared" si="1"/>
        <v>55</v>
      </c>
      <c r="O22" s="7"/>
    </row>
    <row r="23" spans="1:15" ht="12.75" customHeight="1">
      <c r="A23" s="8">
        <v>15</v>
      </c>
      <c r="B23" s="11" t="s">
        <v>258</v>
      </c>
      <c r="C23" s="11" t="s">
        <v>143</v>
      </c>
      <c r="D23" s="11" t="s">
        <v>45</v>
      </c>
      <c r="E23" s="12" t="s">
        <v>77</v>
      </c>
      <c r="F23" s="11" t="s">
        <v>134</v>
      </c>
      <c r="G23" s="12">
        <v>11</v>
      </c>
      <c r="H23" s="13" t="s">
        <v>301</v>
      </c>
      <c r="I23" s="13">
        <v>14</v>
      </c>
      <c r="J23" s="2">
        <v>10</v>
      </c>
      <c r="K23" s="16">
        <f t="shared" si="0"/>
        <v>24</v>
      </c>
      <c r="L23" s="13" t="s">
        <v>317</v>
      </c>
      <c r="M23" s="16">
        <v>29</v>
      </c>
      <c r="N23" s="7">
        <f t="shared" si="1"/>
        <v>53</v>
      </c>
      <c r="O23" s="7"/>
    </row>
    <row r="24" spans="1:15" ht="12.75" customHeight="1">
      <c r="A24" s="8">
        <v>16</v>
      </c>
      <c r="B24" s="11" t="s">
        <v>247</v>
      </c>
      <c r="C24" s="11" t="s">
        <v>47</v>
      </c>
      <c r="D24" s="11" t="s">
        <v>248</v>
      </c>
      <c r="E24" s="12" t="s">
        <v>286</v>
      </c>
      <c r="F24" s="11" t="s">
        <v>249</v>
      </c>
      <c r="G24" s="12">
        <v>11</v>
      </c>
      <c r="H24" s="13" t="s">
        <v>303</v>
      </c>
      <c r="I24" s="13">
        <v>24</v>
      </c>
      <c r="J24" s="2">
        <v>9</v>
      </c>
      <c r="K24" s="16">
        <f t="shared" si="0"/>
        <v>33</v>
      </c>
      <c r="L24" s="13" t="s">
        <v>324</v>
      </c>
      <c r="M24" s="16">
        <v>17</v>
      </c>
      <c r="N24" s="7">
        <f t="shared" si="1"/>
        <v>50</v>
      </c>
      <c r="O24" s="7"/>
    </row>
    <row r="25" spans="1:15" ht="12.75" customHeight="1">
      <c r="A25" s="8">
        <v>17</v>
      </c>
      <c r="B25" s="11" t="s">
        <v>279</v>
      </c>
      <c r="C25" s="11" t="s">
        <v>280</v>
      </c>
      <c r="D25" s="11" t="s">
        <v>44</v>
      </c>
      <c r="E25" s="12" t="s">
        <v>172</v>
      </c>
      <c r="F25" s="11" t="s">
        <v>293</v>
      </c>
      <c r="G25" s="12">
        <v>11</v>
      </c>
      <c r="H25" s="13" t="s">
        <v>298</v>
      </c>
      <c r="I25" s="13">
        <v>10</v>
      </c>
      <c r="J25" s="2">
        <v>7</v>
      </c>
      <c r="K25" s="16">
        <f t="shared" si="0"/>
        <v>17</v>
      </c>
      <c r="L25" s="13" t="s">
        <v>321</v>
      </c>
      <c r="M25" s="16">
        <v>30</v>
      </c>
      <c r="N25" s="7">
        <f t="shared" si="1"/>
        <v>47</v>
      </c>
      <c r="O25" s="7"/>
    </row>
    <row r="26" spans="1:15" ht="12.75" customHeight="1">
      <c r="A26" s="8">
        <v>18</v>
      </c>
      <c r="B26" s="11" t="s">
        <v>283</v>
      </c>
      <c r="C26" s="11" t="s">
        <v>284</v>
      </c>
      <c r="D26" s="11" t="s">
        <v>285</v>
      </c>
      <c r="E26" s="12" t="s">
        <v>83</v>
      </c>
      <c r="F26" s="11" t="s">
        <v>95</v>
      </c>
      <c r="G26" s="12">
        <v>11</v>
      </c>
      <c r="H26" s="13" t="s">
        <v>310</v>
      </c>
      <c r="I26" s="13">
        <v>0</v>
      </c>
      <c r="J26" s="2">
        <v>11</v>
      </c>
      <c r="K26" s="16">
        <f t="shared" si="0"/>
        <v>11</v>
      </c>
      <c r="L26" s="13" t="s">
        <v>331</v>
      </c>
      <c r="M26" s="16">
        <v>33</v>
      </c>
      <c r="N26" s="7">
        <f t="shared" si="1"/>
        <v>44</v>
      </c>
      <c r="O26" s="7"/>
    </row>
    <row r="27" spans="1:15" ht="12.75" customHeight="1">
      <c r="A27" s="8">
        <v>19</v>
      </c>
      <c r="B27" s="11" t="s">
        <v>281</v>
      </c>
      <c r="C27" s="11" t="s">
        <v>282</v>
      </c>
      <c r="D27" s="11" t="s">
        <v>275</v>
      </c>
      <c r="E27" s="12" t="s">
        <v>172</v>
      </c>
      <c r="F27" s="11" t="s">
        <v>294</v>
      </c>
      <c r="G27" s="12">
        <v>11</v>
      </c>
      <c r="H27" s="13" t="s">
        <v>296</v>
      </c>
      <c r="I27" s="13">
        <v>6</v>
      </c>
      <c r="J27" s="2">
        <v>24</v>
      </c>
      <c r="K27" s="16">
        <f t="shared" si="0"/>
        <v>30</v>
      </c>
      <c r="L27" s="13" t="s">
        <v>319</v>
      </c>
      <c r="M27" s="16">
        <v>9</v>
      </c>
      <c r="N27" s="7">
        <f t="shared" si="1"/>
        <v>39</v>
      </c>
      <c r="O27" s="7"/>
    </row>
    <row r="29" ht="12.75">
      <c r="B29" s="9"/>
    </row>
    <row r="31" ht="12.75">
      <c r="B31" s="9"/>
    </row>
  </sheetData>
  <sheetProtection/>
  <autoFilter ref="A8:O8">
    <sortState ref="A9:O31">
      <sortCondition descending="1" sortBy="value" ref="N9:N31"/>
    </sortState>
  </autoFilter>
  <mergeCells count="13">
    <mergeCell ref="A4:A7"/>
    <mergeCell ref="B4:B7"/>
    <mergeCell ref="C4:C7"/>
    <mergeCell ref="D4:D7"/>
    <mergeCell ref="E4:E7"/>
    <mergeCell ref="F4:F7"/>
    <mergeCell ref="G4:G7"/>
    <mergeCell ref="H4:K4"/>
    <mergeCell ref="L4:M4"/>
    <mergeCell ref="N4:O5"/>
    <mergeCell ref="H5:H7"/>
    <mergeCell ref="L5:L7"/>
    <mergeCell ref="O6:O7"/>
  </mergeCells>
  <conditionalFormatting sqref="B18:B24">
    <cfRule type="duplicateValues" priority="2" dxfId="0">
      <formula>AND(COUNTIF($B$18:$B$24,B18)&gt;1,NOT(ISBLANK(B18)))</formula>
    </cfRule>
  </conditionalFormatting>
  <conditionalFormatting sqref="B25:B27">
    <cfRule type="duplicateValues" priority="3" dxfId="0">
      <formula>AND(COUNTIF($B$25:$B$27,B25)&gt;1,NOT(ISBLANK(B25)))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zhdanov</cp:lastModifiedBy>
  <cp:lastPrinted>2014-01-30T10:16:32Z</cp:lastPrinted>
  <dcterms:created xsi:type="dcterms:W3CDTF">1996-10-08T23:32:33Z</dcterms:created>
  <dcterms:modified xsi:type="dcterms:W3CDTF">2018-02-08T14:22:48Z</dcterms:modified>
  <cp:category/>
  <cp:version/>
  <cp:contentType/>
  <cp:contentStatus/>
</cp:coreProperties>
</file>