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ИС 9" sheetId="1" r:id="rId1"/>
    <sheet name="ИС 10" sheetId="2" r:id="rId2"/>
    <sheet name="ИС 11" sheetId="3" r:id="rId3"/>
  </sheets>
  <definedNames>
    <definedName name="_xlnm._FilterDatabase" localSheetId="1" hidden="1">'ИС 10'!$A$8:$O$17</definedName>
    <definedName name="_xlnm._FilterDatabase" localSheetId="2" hidden="1">'ИС 11'!$A$8:$O$25</definedName>
    <definedName name="_xlnm._FilterDatabase" localSheetId="0" hidden="1">'ИС 9'!$A$8:$O$8</definedName>
  </definedNames>
  <calcPr fullCalcOnLoad="1"/>
</workbook>
</file>

<file path=xl/sharedStrings.xml><?xml version="1.0" encoding="utf-8"?>
<sst xmlns="http://schemas.openxmlformats.org/spreadsheetml/2006/main" count="461" uniqueCount="311">
  <si>
    <t>№ п/п</t>
  </si>
  <si>
    <t>класс</t>
  </si>
  <si>
    <t>Фамилия</t>
  </si>
  <si>
    <t>Имя</t>
  </si>
  <si>
    <t>Отчество</t>
  </si>
  <si>
    <t>Сергеевна</t>
  </si>
  <si>
    <t>Александровна</t>
  </si>
  <si>
    <t>Александрович</t>
  </si>
  <si>
    <t>муниципалитет</t>
  </si>
  <si>
    <t>г. Липецк</t>
  </si>
  <si>
    <t>Балл</t>
  </si>
  <si>
    <t>ИТОГ</t>
  </si>
  <si>
    <t>ID</t>
  </si>
  <si>
    <t>г. Елец</t>
  </si>
  <si>
    <t>Сергеевич</t>
  </si>
  <si>
    <t>max=50</t>
  </si>
  <si>
    <t>История (ИС)</t>
  </si>
  <si>
    <t>9 класс</t>
  </si>
  <si>
    <t>Владимирович</t>
  </si>
  <si>
    <t>День 1</t>
  </si>
  <si>
    <t>День 2</t>
  </si>
  <si>
    <t>max=100</t>
  </si>
  <si>
    <t>max=200</t>
  </si>
  <si>
    <t>Иван</t>
  </si>
  <si>
    <t>Александр</t>
  </si>
  <si>
    <t>Викторович</t>
  </si>
  <si>
    <t>Задонский район</t>
  </si>
  <si>
    <t>Елецкий район</t>
  </si>
  <si>
    <t>Алексеевич</t>
  </si>
  <si>
    <t>Долгоруковский район</t>
  </si>
  <si>
    <t>Усманский район</t>
  </si>
  <si>
    <t>Владимировна</t>
  </si>
  <si>
    <t>Мария</t>
  </si>
  <si>
    <t>Андреевич</t>
  </si>
  <si>
    <t>Павел</t>
  </si>
  <si>
    <t>МБОУ СОШ №2 г. Задонска</t>
  </si>
  <si>
    <t>МБОУ лицей №1 г. Усмани</t>
  </si>
  <si>
    <t>Олегович</t>
  </si>
  <si>
    <t>Алина</t>
  </si>
  <si>
    <t>Кристина</t>
  </si>
  <si>
    <t>МБОУ гимназия №1 г. Липецка</t>
  </si>
  <si>
    <t>Андреевна</t>
  </si>
  <si>
    <t>Николай</t>
  </si>
  <si>
    <t>Елизавета</t>
  </si>
  <si>
    <t>Лев-Толстовский район</t>
  </si>
  <si>
    <t>Хлевенский район</t>
  </si>
  <si>
    <t>Виктория</t>
  </si>
  <si>
    <t>S</t>
  </si>
  <si>
    <t>Печерицын</t>
  </si>
  <si>
    <t>Ксения</t>
  </si>
  <si>
    <t xml:space="preserve">Дмитрий </t>
  </si>
  <si>
    <t>Олеговна</t>
  </si>
  <si>
    <t>Михайловна</t>
  </si>
  <si>
    <t>Анастасия</t>
  </si>
  <si>
    <t>Романовна</t>
  </si>
  <si>
    <t>Чуносова</t>
  </si>
  <si>
    <t>Леонид</t>
  </si>
  <si>
    <t>Алексеевна</t>
  </si>
  <si>
    <t>Логунов</t>
  </si>
  <si>
    <t>Никита</t>
  </si>
  <si>
    <t>Тонких</t>
  </si>
  <si>
    <t>Федор</t>
  </si>
  <si>
    <t>Петрович</t>
  </si>
  <si>
    <t>Дешина</t>
  </si>
  <si>
    <t>Крутских</t>
  </si>
  <si>
    <t>Максим</t>
  </si>
  <si>
    <t>Недбаева</t>
  </si>
  <si>
    <t>Вячеславовна</t>
  </si>
  <si>
    <t>Дарья</t>
  </si>
  <si>
    <t>Данковский район</t>
  </si>
  <si>
    <t>Добринский район</t>
  </si>
  <si>
    <t>Липецкий район</t>
  </si>
  <si>
    <t>МБОУ "Лицей №1" п. Добринка</t>
  </si>
  <si>
    <t>МБОУ СОШ с. Мазейка</t>
  </si>
  <si>
    <t>МБОУ СОШ №70 г. Липецка</t>
  </si>
  <si>
    <t>ИС91-23</t>
  </si>
  <si>
    <t>ИС91-20</t>
  </si>
  <si>
    <t>ИС91-19</t>
  </si>
  <si>
    <t>ИС91-18</t>
  </si>
  <si>
    <t>ИС91-17</t>
  </si>
  <si>
    <t>ИС91-16</t>
  </si>
  <si>
    <t>ИС91-15</t>
  </si>
  <si>
    <t>ИС91-14</t>
  </si>
  <si>
    <t>ИС91-13</t>
  </si>
  <si>
    <t>ИС91-22</t>
  </si>
  <si>
    <t>ИС91-21</t>
  </si>
  <si>
    <t>ИС91-12</t>
  </si>
  <si>
    <t>ИС91-11</t>
  </si>
  <si>
    <t>ИС91-10</t>
  </si>
  <si>
    <t>ИС91-09</t>
  </si>
  <si>
    <t>ИС91-08</t>
  </si>
  <si>
    <t>ИС91-07</t>
  </si>
  <si>
    <t>ИС91-06</t>
  </si>
  <si>
    <t>ИС91-05</t>
  </si>
  <si>
    <t>ИС91-04</t>
  </si>
  <si>
    <t>ИС91-03</t>
  </si>
  <si>
    <t>ИС91-02</t>
  </si>
  <si>
    <t>ИС91-01</t>
  </si>
  <si>
    <t>Владислав</t>
  </si>
  <si>
    <t>Анна</t>
  </si>
  <si>
    <t>Белоусова</t>
  </si>
  <si>
    <t>Марина</t>
  </si>
  <si>
    <t>Несова</t>
  </si>
  <si>
    <t>Юрьевна</t>
  </si>
  <si>
    <t>Перельман</t>
  </si>
  <si>
    <t>Лизунова</t>
  </si>
  <si>
    <t>Вадимович</t>
  </si>
  <si>
    <t>Курцева</t>
  </si>
  <si>
    <t>Дмитриевич</t>
  </si>
  <si>
    <t>Николаевич</t>
  </si>
  <si>
    <t>Цапаликов</t>
  </si>
  <si>
    <t>Аулова</t>
  </si>
  <si>
    <t>Наталья</t>
  </si>
  <si>
    <t>Шаламов</t>
  </si>
  <si>
    <t>Вадим</t>
  </si>
  <si>
    <t xml:space="preserve">Роман </t>
  </si>
  <si>
    <t>Лебедянский район</t>
  </si>
  <si>
    <t>МБОУ СОШ с. Паниковец</t>
  </si>
  <si>
    <t>МАОУ СОШ №20 г. Липецка</t>
  </si>
  <si>
    <t>МБОУ СОШ №1 с. Доброе</t>
  </si>
  <si>
    <t>ИС92-18</t>
  </si>
  <si>
    <t>ИС92-17</t>
  </si>
  <si>
    <t>ИС92-16</t>
  </si>
  <si>
    <t>ИС92-15</t>
  </si>
  <si>
    <t>ИС92-14</t>
  </si>
  <si>
    <t>ИС92-13</t>
  </si>
  <si>
    <t>ИС92-12</t>
  </si>
  <si>
    <t>ИС92-11</t>
  </si>
  <si>
    <t>ИС92-10</t>
  </si>
  <si>
    <t>ИС92-09</t>
  </si>
  <si>
    <t>ИС92-08</t>
  </si>
  <si>
    <t>ИС92-07</t>
  </si>
  <si>
    <t>ИС92-06</t>
  </si>
  <si>
    <t>ИС92-05</t>
  </si>
  <si>
    <t>ИС92-04</t>
  </si>
  <si>
    <t>ИС92-03</t>
  </si>
  <si>
    <t>ИС92-02</t>
  </si>
  <si>
    <t>ИС92-01</t>
  </si>
  <si>
    <t>ИС92-19</t>
  </si>
  <si>
    <t>Статус</t>
  </si>
  <si>
    <t>ИС101-26</t>
  </si>
  <si>
    <t>ИС101-23</t>
  </si>
  <si>
    <t>ИС101-19</t>
  </si>
  <si>
    <t>ИС101-18</t>
  </si>
  <si>
    <t>ИС101-15</t>
  </si>
  <si>
    <t>ИС101-13</t>
  </si>
  <si>
    <t>ИС101-12</t>
  </si>
  <si>
    <t>ИС101-09</t>
  </si>
  <si>
    <t>ИС101-04</t>
  </si>
  <si>
    <t>02-03.02.2018</t>
  </si>
  <si>
    <t>Яровой</t>
  </si>
  <si>
    <t>Коновалова</t>
  </si>
  <si>
    <t>Васильевна</t>
  </si>
  <si>
    <t>Панова</t>
  </si>
  <si>
    <t>Вадимовна</t>
  </si>
  <si>
    <t>Акиньшин</t>
  </si>
  <si>
    <t>Андрей</t>
  </si>
  <si>
    <t>Заева</t>
  </si>
  <si>
    <t>Корнев</t>
  </si>
  <si>
    <t>Олег</t>
  </si>
  <si>
    <t>МБОУ "Лицей №5 г. Ельца"</t>
  </si>
  <si>
    <t>Кудасова</t>
  </si>
  <si>
    <t xml:space="preserve">Евгений </t>
  </si>
  <si>
    <t>Шаталов</t>
  </si>
  <si>
    <t>Георгий</t>
  </si>
  <si>
    <t xml:space="preserve">Лях </t>
  </si>
  <si>
    <t xml:space="preserve">Полина </t>
  </si>
  <si>
    <t>Анатольевна</t>
  </si>
  <si>
    <t>Хохлов</t>
  </si>
  <si>
    <t>Сергей</t>
  </si>
  <si>
    <t>Юрьевич</t>
  </si>
  <si>
    <t xml:space="preserve">Кузьмин </t>
  </si>
  <si>
    <t>Лаухина</t>
  </si>
  <si>
    <t>Карина</t>
  </si>
  <si>
    <t>Любченко</t>
  </si>
  <si>
    <t>Павловна</t>
  </si>
  <si>
    <t xml:space="preserve">Сопова </t>
  </si>
  <si>
    <t xml:space="preserve">Ксения </t>
  </si>
  <si>
    <t xml:space="preserve">Васьковский </t>
  </si>
  <si>
    <t>Пчельникова</t>
  </si>
  <si>
    <t>София</t>
  </si>
  <si>
    <t>Витальевна</t>
  </si>
  <si>
    <t>Борисова</t>
  </si>
  <si>
    <t>Викторовна</t>
  </si>
  <si>
    <t>Сулейманова</t>
  </si>
  <si>
    <t>Фаина</t>
  </si>
  <si>
    <t>Бахтияровна</t>
  </si>
  <si>
    <t xml:space="preserve">Деев </t>
  </si>
  <si>
    <t>Гришина</t>
  </si>
  <si>
    <t>Новикова</t>
  </si>
  <si>
    <t>Игоревна</t>
  </si>
  <si>
    <t>Невструев</t>
  </si>
  <si>
    <t>Михайлович</t>
  </si>
  <si>
    <t>Кариков</t>
  </si>
  <si>
    <t>Григорий</t>
  </si>
  <si>
    <t>МБОУ им. Л.Н. Толстого</t>
  </si>
  <si>
    <t xml:space="preserve">Новиков </t>
  </si>
  <si>
    <t xml:space="preserve">Гаврилов </t>
  </si>
  <si>
    <t xml:space="preserve">Антоний </t>
  </si>
  <si>
    <t xml:space="preserve">Кузнецов </t>
  </si>
  <si>
    <t xml:space="preserve">Артем </t>
  </si>
  <si>
    <t>Евгеньевич</t>
  </si>
  <si>
    <t xml:space="preserve">Хомутских </t>
  </si>
  <si>
    <t xml:space="preserve">Дарья </t>
  </si>
  <si>
    <t>Мирошник</t>
  </si>
  <si>
    <t>Софья</t>
  </si>
  <si>
    <t>Алтухов</t>
  </si>
  <si>
    <t>Добровский район</t>
  </si>
  <si>
    <t>МАОУ СОШ №59 "Перспектива" г. Липецка</t>
  </si>
  <si>
    <t>МБОУ гимназия №12 города Липецка</t>
  </si>
  <si>
    <t>МБОУ СОШ №50 г. Липецка</t>
  </si>
  <si>
    <t>МБОУ "Лицей №3" г. Липецка</t>
  </si>
  <si>
    <t>МБОУ «Средняя школа №12 города Ельца»</t>
  </si>
  <si>
    <t>МБОУ "Средняя школа №24 города Ельца"</t>
  </si>
  <si>
    <t>МБОУ "СШ №10 с УИОП" г. Ельца</t>
  </si>
  <si>
    <t>МБОУ "СШ №8 г. Ельца"</t>
  </si>
  <si>
    <t>МБОУ "Гимназия №11 города Ельца"</t>
  </si>
  <si>
    <t>МБОУ лицей №6 г. Данкова</t>
  </si>
  <si>
    <t>МБОУ СШ с. Дубовое</t>
  </si>
  <si>
    <t>МБОУ СОШ с. Братовщина</t>
  </si>
  <si>
    <t>МБОУ СОШ п. Ключ жизни</t>
  </si>
  <si>
    <t>МБОУ СОШ №2 с. Казаки</t>
  </si>
  <si>
    <t>МБОУ СОШ села Кузьминские Отвержки</t>
  </si>
  <si>
    <t>МБОУ гимназия с. Боринское</t>
  </si>
  <si>
    <t>МБОУ СОШ села Сырское</t>
  </si>
  <si>
    <t>МБОУ СОШ ст. Дрязги</t>
  </si>
  <si>
    <t>МБОУ гимназия №19 им. Н.З. Поповичевой г. Липецка</t>
  </si>
  <si>
    <t>МБОУ СОШ №2 г. Усмани</t>
  </si>
  <si>
    <t>ИС91-29</t>
  </si>
  <si>
    <t>ИС91-28</t>
  </si>
  <si>
    <t>ИС91-27</t>
  </si>
  <si>
    <t>ИС91-26</t>
  </si>
  <si>
    <t>ИС91-25</t>
  </si>
  <si>
    <t>ИС91-24</t>
  </si>
  <si>
    <t>иссторическое эссе</t>
  </si>
  <si>
    <t>исследовательский проект</t>
  </si>
  <si>
    <t>ИС92-27</t>
  </si>
  <si>
    <t>ИС92-26</t>
  </si>
  <si>
    <t>ИС92-25</t>
  </si>
  <si>
    <t>ИС92-24</t>
  </si>
  <si>
    <t>ИС92-23</t>
  </si>
  <si>
    <t>ИС92-22</t>
  </si>
  <si>
    <t>ИС92-21</t>
  </si>
  <si>
    <t>ИС92-20</t>
  </si>
  <si>
    <t>10 класс</t>
  </si>
  <si>
    <t>историческое эссе</t>
  </si>
  <si>
    <t xml:space="preserve">Мищенко </t>
  </si>
  <si>
    <t>Васильев</t>
  </si>
  <si>
    <t>МБОУ "Лицей села Хлевное"</t>
  </si>
  <si>
    <t>11 класс</t>
  </si>
  <si>
    <t>Константин</t>
  </si>
  <si>
    <t>Федоров</t>
  </si>
  <si>
    <t xml:space="preserve">Полосин </t>
  </si>
  <si>
    <t>Михаил</t>
  </si>
  <si>
    <t>Деева</t>
  </si>
  <si>
    <t>Мельникова</t>
  </si>
  <si>
    <t>Алёна</t>
  </si>
  <si>
    <t>Гудз</t>
  </si>
  <si>
    <t>Диана</t>
  </si>
  <si>
    <t>Кириченко</t>
  </si>
  <si>
    <t>Геннадьевич</t>
  </si>
  <si>
    <t>Хвостова</t>
  </si>
  <si>
    <t xml:space="preserve">Волков </t>
  </si>
  <si>
    <t xml:space="preserve">Данила </t>
  </si>
  <si>
    <t>Артемович</t>
  </si>
  <si>
    <t>МБОУ «Гимназия №64» города Липецка</t>
  </si>
  <si>
    <t>МБОУ СШ №41 города Липецка</t>
  </si>
  <si>
    <t>МБОУ СШ с. Талица</t>
  </si>
  <si>
    <t>МБОУ гимназия №1 г. Лебедянь</t>
  </si>
  <si>
    <t>МБОУ СОШ села Хрущевка</t>
  </si>
  <si>
    <t>ИС101-01</t>
  </si>
  <si>
    <t>ИС101-02</t>
  </si>
  <si>
    <t>ИС101-03</t>
  </si>
  <si>
    <t>ИС101-05</t>
  </si>
  <si>
    <t>ИС101-06</t>
  </si>
  <si>
    <t>ИС101-07</t>
  </si>
  <si>
    <t>ИС101-08</t>
  </si>
  <si>
    <t>ИС101-10</t>
  </si>
  <si>
    <t>ИС101-11</t>
  </si>
  <si>
    <t>ИС101-14</t>
  </si>
  <si>
    <t>ИС101-16</t>
  </si>
  <si>
    <t>ИС101-17</t>
  </si>
  <si>
    <t>ИС101-20</t>
  </si>
  <si>
    <t>ИС101-21</t>
  </si>
  <si>
    <t>ИС101-22</t>
  </si>
  <si>
    <t>ИС101-24</t>
  </si>
  <si>
    <t>ИС101-25</t>
  </si>
  <si>
    <t>ИС102-23</t>
  </si>
  <si>
    <t>ИС102-21</t>
  </si>
  <si>
    <t>ИС102-20</t>
  </si>
  <si>
    <t>ИС102-19</t>
  </si>
  <si>
    <t>ИС102-18</t>
  </si>
  <si>
    <t>ИС102-17</t>
  </si>
  <si>
    <t>ИС102-16</t>
  </si>
  <si>
    <t>ИС102-15</t>
  </si>
  <si>
    <t>ИС102-10</t>
  </si>
  <si>
    <t>ИС102-08</t>
  </si>
  <si>
    <t>ИС102-06</t>
  </si>
  <si>
    <t>ИС102-05</t>
  </si>
  <si>
    <t>ИС102-03</t>
  </si>
  <si>
    <t>ИС102-01</t>
  </si>
  <si>
    <t>ИС102-02</t>
  </si>
  <si>
    <t>ИС102-04</t>
  </si>
  <si>
    <t>ИС102-07</t>
  </si>
  <si>
    <t>ИС102-09</t>
  </si>
  <si>
    <t>ИС102-11</t>
  </si>
  <si>
    <t>ИС102-12</t>
  </si>
  <si>
    <t>ИС102-13</t>
  </si>
  <si>
    <t>ИС102-14</t>
  </si>
  <si>
    <t>ИС102-22</t>
  </si>
  <si>
    <t>ОО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</si>
</sst>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name val="Symbol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justify"/>
    </xf>
    <xf numFmtId="0" fontId="1" fillId="0" borderId="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0" xfId="0" applyNumberFormat="1" applyFont="1" applyAlignment="1">
      <alignment/>
    </xf>
    <xf numFmtId="0" fontId="0" fillId="35" borderId="10" xfId="0" applyFont="1" applyFill="1" applyBorder="1" applyAlignment="1">
      <alignment horizontal="left" vertical="top"/>
    </xf>
    <xf numFmtId="0" fontId="0" fillId="35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36.7109375" style="0" customWidth="1"/>
    <col min="7" max="7" width="8.7109375" style="0" customWidth="1"/>
    <col min="11" max="12" width="17.7109375" style="0" customWidth="1"/>
    <col min="13" max="13" width="9.7109375" style="0" customWidth="1"/>
    <col min="15" max="15" width="10.8515625" style="0" customWidth="1"/>
  </cols>
  <sheetData>
    <row r="2" spans="1:4" ht="12.75">
      <c r="A2" s="1" t="s">
        <v>16</v>
      </c>
      <c r="C2" s="6" t="s">
        <v>17</v>
      </c>
      <c r="D2" s="14" t="s">
        <v>149</v>
      </c>
    </row>
    <row r="4" spans="1:15" ht="12.75" customHeight="1">
      <c r="A4" s="22" t="s">
        <v>0</v>
      </c>
      <c r="B4" s="22" t="s">
        <v>2</v>
      </c>
      <c r="C4" s="22" t="s">
        <v>3</v>
      </c>
      <c r="D4" s="22" t="s">
        <v>4</v>
      </c>
      <c r="E4" s="22" t="s">
        <v>8</v>
      </c>
      <c r="F4" s="22" t="s">
        <v>310</v>
      </c>
      <c r="G4" s="22" t="s">
        <v>1</v>
      </c>
      <c r="H4" s="30" t="s">
        <v>19</v>
      </c>
      <c r="I4" s="31"/>
      <c r="J4" s="30" t="s">
        <v>20</v>
      </c>
      <c r="K4" s="35"/>
      <c r="L4" s="35"/>
      <c r="M4" s="31"/>
      <c r="N4" s="18" t="s">
        <v>11</v>
      </c>
      <c r="O4" s="19"/>
    </row>
    <row r="5" spans="1:15" ht="22.5">
      <c r="A5" s="22"/>
      <c r="B5" s="22"/>
      <c r="C5" s="22"/>
      <c r="D5" s="22"/>
      <c r="E5" s="22"/>
      <c r="F5" s="22"/>
      <c r="G5" s="22"/>
      <c r="H5" s="28"/>
      <c r="I5" s="29"/>
      <c r="J5" s="9"/>
      <c r="K5" s="17" t="s">
        <v>234</v>
      </c>
      <c r="L5" s="17" t="s">
        <v>235</v>
      </c>
      <c r="M5" s="32" t="s">
        <v>47</v>
      </c>
      <c r="N5" s="20"/>
      <c r="O5" s="21"/>
    </row>
    <row r="6" spans="1:15" ht="12.75">
      <c r="A6" s="22"/>
      <c r="B6" s="22"/>
      <c r="C6" s="22"/>
      <c r="D6" s="22"/>
      <c r="E6" s="22"/>
      <c r="F6" s="22"/>
      <c r="G6" s="22"/>
      <c r="H6" s="26" t="s">
        <v>12</v>
      </c>
      <c r="I6" s="4" t="s">
        <v>10</v>
      </c>
      <c r="J6" s="36" t="s">
        <v>12</v>
      </c>
      <c r="K6" s="4" t="s">
        <v>10</v>
      </c>
      <c r="L6" s="4" t="s">
        <v>10</v>
      </c>
      <c r="M6" s="33"/>
      <c r="N6" s="5" t="s">
        <v>10</v>
      </c>
      <c r="O6" s="24" t="s">
        <v>139</v>
      </c>
    </row>
    <row r="7" spans="1:15" ht="12.75">
      <c r="A7" s="23"/>
      <c r="B7" s="23"/>
      <c r="C7" s="23"/>
      <c r="D7" s="23"/>
      <c r="E7" s="23"/>
      <c r="F7" s="23"/>
      <c r="G7" s="23"/>
      <c r="H7" s="27"/>
      <c r="I7" s="4" t="s">
        <v>21</v>
      </c>
      <c r="J7" s="36"/>
      <c r="K7" s="4" t="s">
        <v>15</v>
      </c>
      <c r="L7" s="4" t="s">
        <v>15</v>
      </c>
      <c r="M7" s="34"/>
      <c r="N7" s="5" t="s">
        <v>22</v>
      </c>
      <c r="O7" s="25"/>
    </row>
    <row r="8" spans="1:1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2"/>
      <c r="N8" s="7"/>
      <c r="O8" s="3"/>
    </row>
    <row r="9" spans="1:15" ht="12.75">
      <c r="A9" s="2">
        <v>1</v>
      </c>
      <c r="B9" s="15" t="s">
        <v>179</v>
      </c>
      <c r="C9" s="15" t="s">
        <v>180</v>
      </c>
      <c r="D9" s="15" t="s">
        <v>181</v>
      </c>
      <c r="E9" s="16" t="s">
        <v>70</v>
      </c>
      <c r="F9" s="15" t="s">
        <v>72</v>
      </c>
      <c r="G9" s="16">
        <v>9</v>
      </c>
      <c r="H9" s="13" t="s">
        <v>93</v>
      </c>
      <c r="I9" s="2">
        <v>38</v>
      </c>
      <c r="J9" s="13" t="s">
        <v>122</v>
      </c>
      <c r="K9" s="2">
        <v>45</v>
      </c>
      <c r="L9" s="2">
        <v>36</v>
      </c>
      <c r="M9" s="12">
        <f aca="true" t="shared" si="0" ref="M9:M34">SUM(K9:L9)</f>
        <v>81</v>
      </c>
      <c r="N9" s="7">
        <f aca="true" t="shared" si="1" ref="N9:N37">SUM(I9,M9)</f>
        <v>119</v>
      </c>
      <c r="O9" s="3"/>
    </row>
    <row r="10" spans="1:15" ht="12.75">
      <c r="A10" s="2">
        <v>2</v>
      </c>
      <c r="B10" s="15" t="s">
        <v>150</v>
      </c>
      <c r="C10" s="15" t="s">
        <v>65</v>
      </c>
      <c r="D10" s="15" t="s">
        <v>108</v>
      </c>
      <c r="E10" s="16" t="s">
        <v>9</v>
      </c>
      <c r="F10" s="15" t="s">
        <v>208</v>
      </c>
      <c r="G10" s="16">
        <v>9</v>
      </c>
      <c r="H10" s="13" t="s">
        <v>95</v>
      </c>
      <c r="I10" s="2">
        <v>43</v>
      </c>
      <c r="J10" s="13" t="s">
        <v>242</v>
      </c>
      <c r="K10" s="2">
        <v>25</v>
      </c>
      <c r="L10" s="2">
        <v>21</v>
      </c>
      <c r="M10" s="12">
        <f t="shared" si="0"/>
        <v>46</v>
      </c>
      <c r="N10" s="7">
        <f t="shared" si="1"/>
        <v>89</v>
      </c>
      <c r="O10" s="3"/>
    </row>
    <row r="11" spans="1:15" ht="12.75">
      <c r="A11" s="2">
        <v>3</v>
      </c>
      <c r="B11" s="15" t="s">
        <v>158</v>
      </c>
      <c r="C11" s="15" t="s">
        <v>159</v>
      </c>
      <c r="D11" s="15" t="s">
        <v>109</v>
      </c>
      <c r="E11" s="16" t="s">
        <v>13</v>
      </c>
      <c r="F11" s="15" t="s">
        <v>160</v>
      </c>
      <c r="G11" s="16">
        <v>9</v>
      </c>
      <c r="H11" s="13" t="s">
        <v>87</v>
      </c>
      <c r="I11" s="2">
        <v>38</v>
      </c>
      <c r="J11" s="13" t="s">
        <v>120</v>
      </c>
      <c r="K11" s="2">
        <v>22</v>
      </c>
      <c r="L11" s="2">
        <v>22</v>
      </c>
      <c r="M11" s="12">
        <f t="shared" si="0"/>
        <v>44</v>
      </c>
      <c r="N11" s="7">
        <f t="shared" si="1"/>
        <v>82</v>
      </c>
      <c r="O11" s="3"/>
    </row>
    <row r="12" spans="1:15" ht="12.75">
      <c r="A12" s="2">
        <v>4</v>
      </c>
      <c r="B12" s="15" t="s">
        <v>182</v>
      </c>
      <c r="C12" s="15" t="s">
        <v>53</v>
      </c>
      <c r="D12" s="15" t="s">
        <v>183</v>
      </c>
      <c r="E12" s="16" t="s">
        <v>70</v>
      </c>
      <c r="F12" s="15" t="s">
        <v>218</v>
      </c>
      <c r="G12" s="16">
        <v>9</v>
      </c>
      <c r="H12" s="13" t="s">
        <v>90</v>
      </c>
      <c r="I12" s="2">
        <v>27</v>
      </c>
      <c r="J12" s="13" t="s">
        <v>131</v>
      </c>
      <c r="K12" s="2">
        <v>34</v>
      </c>
      <c r="L12" s="2">
        <v>18</v>
      </c>
      <c r="M12" s="12">
        <f t="shared" si="0"/>
        <v>52</v>
      </c>
      <c r="N12" s="7">
        <f t="shared" si="1"/>
        <v>79</v>
      </c>
      <c r="O12" s="3"/>
    </row>
    <row r="13" spans="1:15" ht="12.75">
      <c r="A13" s="2">
        <v>5</v>
      </c>
      <c r="B13" s="15" t="s">
        <v>157</v>
      </c>
      <c r="C13" s="15" t="s">
        <v>53</v>
      </c>
      <c r="D13" s="15" t="s">
        <v>5</v>
      </c>
      <c r="E13" s="16" t="s">
        <v>9</v>
      </c>
      <c r="F13" s="15" t="s">
        <v>211</v>
      </c>
      <c r="G13" s="16">
        <v>9</v>
      </c>
      <c r="H13" s="13" t="s">
        <v>92</v>
      </c>
      <c r="I13" s="2">
        <v>20</v>
      </c>
      <c r="J13" s="13" t="s">
        <v>134</v>
      </c>
      <c r="K13" s="2">
        <v>28</v>
      </c>
      <c r="L13" s="2">
        <v>18</v>
      </c>
      <c r="M13" s="12">
        <f t="shared" si="0"/>
        <v>46</v>
      </c>
      <c r="N13" s="7">
        <f t="shared" si="1"/>
        <v>66</v>
      </c>
      <c r="O13" s="7"/>
    </row>
    <row r="14" spans="1:15" ht="12.75">
      <c r="A14" s="2">
        <v>6</v>
      </c>
      <c r="B14" s="15" t="s">
        <v>153</v>
      </c>
      <c r="C14" s="15" t="s">
        <v>46</v>
      </c>
      <c r="D14" s="15" t="s">
        <v>154</v>
      </c>
      <c r="E14" s="16" t="s">
        <v>9</v>
      </c>
      <c r="F14" s="15" t="s">
        <v>210</v>
      </c>
      <c r="G14" s="16">
        <v>9</v>
      </c>
      <c r="H14" s="13" t="s">
        <v>96</v>
      </c>
      <c r="I14" s="2">
        <v>35</v>
      </c>
      <c r="J14" s="13" t="s">
        <v>136</v>
      </c>
      <c r="K14" s="2">
        <v>24</v>
      </c>
      <c r="L14" s="2">
        <v>3</v>
      </c>
      <c r="M14" s="12">
        <f t="shared" si="0"/>
        <v>27</v>
      </c>
      <c r="N14" s="7">
        <f t="shared" si="1"/>
        <v>62</v>
      </c>
      <c r="O14" s="3"/>
    </row>
    <row r="15" spans="1:15" ht="12.75">
      <c r="A15" s="2">
        <v>7</v>
      </c>
      <c r="B15" s="15" t="s">
        <v>172</v>
      </c>
      <c r="C15" s="15" t="s">
        <v>173</v>
      </c>
      <c r="D15" s="15" t="s">
        <v>51</v>
      </c>
      <c r="E15" s="16" t="s">
        <v>13</v>
      </c>
      <c r="F15" s="15" t="s">
        <v>215</v>
      </c>
      <c r="G15" s="16">
        <v>9</v>
      </c>
      <c r="H15" s="13" t="s">
        <v>85</v>
      </c>
      <c r="I15" s="2">
        <v>21</v>
      </c>
      <c r="J15" s="13" t="s">
        <v>130</v>
      </c>
      <c r="K15" s="2">
        <v>27</v>
      </c>
      <c r="L15" s="2">
        <v>6</v>
      </c>
      <c r="M15" s="12">
        <f t="shared" si="0"/>
        <v>33</v>
      </c>
      <c r="N15" s="7">
        <f t="shared" si="1"/>
        <v>54</v>
      </c>
      <c r="O15" s="3"/>
    </row>
    <row r="16" spans="1:15" ht="12.75">
      <c r="A16" s="2">
        <v>8</v>
      </c>
      <c r="B16" s="15" t="s">
        <v>165</v>
      </c>
      <c r="C16" s="15" t="s">
        <v>166</v>
      </c>
      <c r="D16" s="15" t="s">
        <v>167</v>
      </c>
      <c r="E16" s="16" t="s">
        <v>13</v>
      </c>
      <c r="F16" s="15" t="s">
        <v>213</v>
      </c>
      <c r="G16" s="16">
        <v>9</v>
      </c>
      <c r="H16" s="13" t="s">
        <v>229</v>
      </c>
      <c r="I16" s="2">
        <v>16</v>
      </c>
      <c r="J16" s="13" t="s">
        <v>127</v>
      </c>
      <c r="K16" s="2">
        <v>38</v>
      </c>
      <c r="L16" s="2">
        <v>0</v>
      </c>
      <c r="M16" s="12">
        <f t="shared" si="0"/>
        <v>38</v>
      </c>
      <c r="N16" s="7">
        <f t="shared" si="1"/>
        <v>54</v>
      </c>
      <c r="O16" s="3"/>
    </row>
    <row r="17" spans="1:15" ht="12.75">
      <c r="A17" s="2">
        <v>9</v>
      </c>
      <c r="B17" s="15" t="s">
        <v>161</v>
      </c>
      <c r="C17" s="15" t="s">
        <v>32</v>
      </c>
      <c r="D17" s="15" t="s">
        <v>52</v>
      </c>
      <c r="E17" s="16" t="s">
        <v>13</v>
      </c>
      <c r="F17" s="15" t="s">
        <v>160</v>
      </c>
      <c r="G17" s="16">
        <v>9</v>
      </c>
      <c r="H17" s="13" t="s">
        <v>77</v>
      </c>
      <c r="I17" s="2">
        <v>12</v>
      </c>
      <c r="J17" s="13" t="s">
        <v>123</v>
      </c>
      <c r="K17" s="2">
        <v>30</v>
      </c>
      <c r="L17" s="2">
        <v>12</v>
      </c>
      <c r="M17" s="12">
        <f t="shared" si="0"/>
        <v>42</v>
      </c>
      <c r="N17" s="7">
        <f t="shared" si="1"/>
        <v>54</v>
      </c>
      <c r="O17" s="3"/>
    </row>
    <row r="18" spans="1:15" ht="12.75">
      <c r="A18" s="2">
        <v>10</v>
      </c>
      <c r="B18" s="15" t="s">
        <v>178</v>
      </c>
      <c r="C18" s="15" t="s">
        <v>50</v>
      </c>
      <c r="D18" s="15" t="s">
        <v>14</v>
      </c>
      <c r="E18" s="16" t="s">
        <v>69</v>
      </c>
      <c r="F18" s="15" t="s">
        <v>217</v>
      </c>
      <c r="G18" s="16">
        <v>9</v>
      </c>
      <c r="H18" s="13" t="s">
        <v>88</v>
      </c>
      <c r="I18" s="2">
        <v>19</v>
      </c>
      <c r="J18" s="13" t="s">
        <v>133</v>
      </c>
      <c r="K18" s="2">
        <v>11</v>
      </c>
      <c r="L18" s="2">
        <v>22</v>
      </c>
      <c r="M18" s="12">
        <f t="shared" si="0"/>
        <v>33</v>
      </c>
      <c r="N18" s="7">
        <f t="shared" si="1"/>
        <v>52</v>
      </c>
      <c r="O18" s="3"/>
    </row>
    <row r="19" spans="1:15" ht="12.75">
      <c r="A19" s="2">
        <v>11</v>
      </c>
      <c r="B19" s="15" t="s">
        <v>196</v>
      </c>
      <c r="C19" s="15" t="s">
        <v>162</v>
      </c>
      <c r="D19" s="15" t="s">
        <v>108</v>
      </c>
      <c r="E19" s="16" t="s">
        <v>71</v>
      </c>
      <c r="F19" s="15" t="s">
        <v>222</v>
      </c>
      <c r="G19" s="16">
        <v>9</v>
      </c>
      <c r="H19" s="13" t="s">
        <v>94</v>
      </c>
      <c r="I19" s="2">
        <v>19</v>
      </c>
      <c r="J19" s="13" t="s">
        <v>124</v>
      </c>
      <c r="K19" s="2">
        <v>25</v>
      </c>
      <c r="L19" s="2">
        <v>6</v>
      </c>
      <c r="M19" s="12">
        <f t="shared" si="0"/>
        <v>31</v>
      </c>
      <c r="N19" s="7">
        <f t="shared" si="1"/>
        <v>50</v>
      </c>
      <c r="O19" s="3"/>
    </row>
    <row r="20" spans="1:15" ht="12.75">
      <c r="A20" s="2">
        <v>12</v>
      </c>
      <c r="B20" s="15" t="s">
        <v>155</v>
      </c>
      <c r="C20" s="15" t="s">
        <v>156</v>
      </c>
      <c r="D20" s="15" t="s">
        <v>14</v>
      </c>
      <c r="E20" s="16" t="s">
        <v>9</v>
      </c>
      <c r="F20" s="15" t="s">
        <v>209</v>
      </c>
      <c r="G20" s="16">
        <v>9</v>
      </c>
      <c r="H20" s="13" t="s">
        <v>76</v>
      </c>
      <c r="I20" s="2">
        <v>25</v>
      </c>
      <c r="J20" s="13" t="s">
        <v>132</v>
      </c>
      <c r="K20" s="2">
        <v>11</v>
      </c>
      <c r="L20" s="2">
        <v>8</v>
      </c>
      <c r="M20" s="12">
        <f t="shared" si="0"/>
        <v>19</v>
      </c>
      <c r="N20" s="7">
        <f t="shared" si="1"/>
        <v>44</v>
      </c>
      <c r="O20" s="3"/>
    </row>
    <row r="21" spans="1:15" ht="12.75">
      <c r="A21" s="2">
        <v>13</v>
      </c>
      <c r="B21" s="15" t="s">
        <v>197</v>
      </c>
      <c r="C21" s="15" t="s">
        <v>198</v>
      </c>
      <c r="D21" s="15" t="s">
        <v>28</v>
      </c>
      <c r="E21" s="16" t="s">
        <v>71</v>
      </c>
      <c r="F21" s="15" t="s">
        <v>223</v>
      </c>
      <c r="G21" s="16">
        <v>9</v>
      </c>
      <c r="H21" s="13" t="s">
        <v>91</v>
      </c>
      <c r="I21" s="2">
        <v>28</v>
      </c>
      <c r="J21" s="13" t="s">
        <v>138</v>
      </c>
      <c r="K21" s="2">
        <v>7</v>
      </c>
      <c r="L21" s="2">
        <v>9</v>
      </c>
      <c r="M21" s="12">
        <f t="shared" si="0"/>
        <v>16</v>
      </c>
      <c r="N21" s="7">
        <f t="shared" si="1"/>
        <v>44</v>
      </c>
      <c r="O21" s="7"/>
    </row>
    <row r="22" spans="1:15" ht="12.75">
      <c r="A22" s="2">
        <v>14</v>
      </c>
      <c r="B22" s="15" t="s">
        <v>176</v>
      </c>
      <c r="C22" s="15" t="s">
        <v>177</v>
      </c>
      <c r="D22" s="15" t="s">
        <v>57</v>
      </c>
      <c r="E22" s="16" t="s">
        <v>13</v>
      </c>
      <c r="F22" s="15" t="s">
        <v>216</v>
      </c>
      <c r="G22" s="16">
        <v>9</v>
      </c>
      <c r="H22" s="13" t="s">
        <v>75</v>
      </c>
      <c r="I22" s="2">
        <v>14</v>
      </c>
      <c r="J22" s="13" t="s">
        <v>128</v>
      </c>
      <c r="K22" s="2">
        <v>29</v>
      </c>
      <c r="L22" s="2">
        <v>0</v>
      </c>
      <c r="M22" s="12">
        <f t="shared" si="0"/>
        <v>29</v>
      </c>
      <c r="N22" s="7">
        <f t="shared" si="1"/>
        <v>43</v>
      </c>
      <c r="O22" s="3"/>
    </row>
    <row r="23" spans="1:15" ht="12.75">
      <c r="A23" s="2">
        <v>15</v>
      </c>
      <c r="B23" s="15" t="s">
        <v>187</v>
      </c>
      <c r="C23" s="15" t="s">
        <v>115</v>
      </c>
      <c r="D23" s="15" t="s">
        <v>7</v>
      </c>
      <c r="E23" s="16" t="s">
        <v>29</v>
      </c>
      <c r="F23" s="15" t="s">
        <v>219</v>
      </c>
      <c r="G23" s="16">
        <v>9</v>
      </c>
      <c r="H23" s="13" t="s">
        <v>80</v>
      </c>
      <c r="I23" s="2">
        <v>20</v>
      </c>
      <c r="J23" s="13" t="s">
        <v>243</v>
      </c>
      <c r="K23" s="2">
        <v>9</v>
      </c>
      <c r="L23" s="2">
        <v>14</v>
      </c>
      <c r="M23" s="12">
        <f t="shared" si="0"/>
        <v>23</v>
      </c>
      <c r="N23" s="7">
        <f t="shared" si="1"/>
        <v>43</v>
      </c>
      <c r="O23" s="3"/>
    </row>
    <row r="24" spans="1:15" ht="12.75">
      <c r="A24" s="2">
        <v>16</v>
      </c>
      <c r="B24" s="15" t="s">
        <v>193</v>
      </c>
      <c r="C24" s="15" t="s">
        <v>194</v>
      </c>
      <c r="D24" s="15" t="s">
        <v>33</v>
      </c>
      <c r="E24" s="16" t="s">
        <v>44</v>
      </c>
      <c r="F24" s="15" t="s">
        <v>195</v>
      </c>
      <c r="G24" s="16">
        <v>9</v>
      </c>
      <c r="H24" s="13" t="s">
        <v>97</v>
      </c>
      <c r="I24" s="2">
        <v>23</v>
      </c>
      <c r="J24" s="13" t="s">
        <v>125</v>
      </c>
      <c r="K24" s="2">
        <v>15</v>
      </c>
      <c r="L24" s="2">
        <v>0</v>
      </c>
      <c r="M24" s="12">
        <f t="shared" si="0"/>
        <v>15</v>
      </c>
      <c r="N24" s="7">
        <f t="shared" si="1"/>
        <v>38</v>
      </c>
      <c r="O24" s="3"/>
    </row>
    <row r="25" spans="1:15" ht="12.75">
      <c r="A25" s="2">
        <v>17</v>
      </c>
      <c r="B25" s="15" t="s">
        <v>204</v>
      </c>
      <c r="C25" s="15" t="s">
        <v>205</v>
      </c>
      <c r="D25" s="15" t="s">
        <v>51</v>
      </c>
      <c r="E25" s="16" t="s">
        <v>9</v>
      </c>
      <c r="F25" s="15" t="s">
        <v>226</v>
      </c>
      <c r="G25" s="16">
        <v>9</v>
      </c>
      <c r="H25" s="13" t="s">
        <v>79</v>
      </c>
      <c r="I25" s="2">
        <v>18</v>
      </c>
      <c r="J25" s="13" t="s">
        <v>241</v>
      </c>
      <c r="K25" s="2">
        <v>5</v>
      </c>
      <c r="L25" s="2">
        <v>13</v>
      </c>
      <c r="M25" s="12">
        <f t="shared" si="0"/>
        <v>18</v>
      </c>
      <c r="N25" s="7">
        <f t="shared" si="1"/>
        <v>36</v>
      </c>
      <c r="O25" s="3"/>
    </row>
    <row r="26" spans="1:15" ht="12.75">
      <c r="A26" s="2">
        <v>18</v>
      </c>
      <c r="B26" s="15" t="s">
        <v>199</v>
      </c>
      <c r="C26" s="15" t="s">
        <v>200</v>
      </c>
      <c r="D26" s="15" t="s">
        <v>201</v>
      </c>
      <c r="E26" s="16" t="s">
        <v>71</v>
      </c>
      <c r="F26" s="15" t="s">
        <v>224</v>
      </c>
      <c r="G26" s="16">
        <v>9</v>
      </c>
      <c r="H26" s="13" t="s">
        <v>78</v>
      </c>
      <c r="I26" s="2">
        <v>21</v>
      </c>
      <c r="J26" s="13" t="s">
        <v>126</v>
      </c>
      <c r="K26" s="2">
        <v>0</v>
      </c>
      <c r="L26" s="2">
        <v>14</v>
      </c>
      <c r="M26" s="12">
        <f t="shared" si="0"/>
        <v>14</v>
      </c>
      <c r="N26" s="7">
        <f t="shared" si="1"/>
        <v>35</v>
      </c>
      <c r="O26" s="3"/>
    </row>
    <row r="27" spans="1:15" ht="12.75">
      <c r="A27" s="2">
        <v>19</v>
      </c>
      <c r="B27" s="15" t="s">
        <v>191</v>
      </c>
      <c r="C27" s="15" t="s">
        <v>61</v>
      </c>
      <c r="D27" s="15" t="s">
        <v>192</v>
      </c>
      <c r="E27" s="16" t="s">
        <v>26</v>
      </c>
      <c r="F27" s="15" t="s">
        <v>35</v>
      </c>
      <c r="G27" s="16">
        <v>9</v>
      </c>
      <c r="H27" s="13" t="s">
        <v>231</v>
      </c>
      <c r="I27" s="2">
        <v>21</v>
      </c>
      <c r="J27" s="13" t="s">
        <v>239</v>
      </c>
      <c r="K27" s="2">
        <v>2</v>
      </c>
      <c r="L27" s="2">
        <v>12</v>
      </c>
      <c r="M27" s="12">
        <f t="shared" si="0"/>
        <v>14</v>
      </c>
      <c r="N27" s="7">
        <f t="shared" si="1"/>
        <v>35</v>
      </c>
      <c r="O27" s="3"/>
    </row>
    <row r="28" spans="1:15" ht="12.75">
      <c r="A28" s="2">
        <v>20</v>
      </c>
      <c r="B28" s="15" t="s">
        <v>151</v>
      </c>
      <c r="C28" s="15" t="s">
        <v>32</v>
      </c>
      <c r="D28" s="15" t="s">
        <v>152</v>
      </c>
      <c r="E28" s="16" t="s">
        <v>9</v>
      </c>
      <c r="F28" s="15" t="s">
        <v>209</v>
      </c>
      <c r="G28" s="16">
        <v>9</v>
      </c>
      <c r="H28" s="13" t="s">
        <v>230</v>
      </c>
      <c r="I28" s="2">
        <v>17</v>
      </c>
      <c r="J28" s="13" t="s">
        <v>236</v>
      </c>
      <c r="K28" s="2">
        <v>4</v>
      </c>
      <c r="L28" s="2">
        <v>14</v>
      </c>
      <c r="M28" s="12">
        <f t="shared" si="0"/>
        <v>18</v>
      </c>
      <c r="N28" s="7">
        <f t="shared" si="1"/>
        <v>35</v>
      </c>
      <c r="O28" s="3"/>
    </row>
    <row r="29" spans="1:15" ht="12.75">
      <c r="A29" s="2">
        <v>21</v>
      </c>
      <c r="B29" s="15" t="s">
        <v>202</v>
      </c>
      <c r="C29" s="15" t="s">
        <v>203</v>
      </c>
      <c r="D29" s="15" t="s">
        <v>51</v>
      </c>
      <c r="E29" s="16" t="s">
        <v>30</v>
      </c>
      <c r="F29" s="15" t="s">
        <v>225</v>
      </c>
      <c r="G29" s="16">
        <v>9</v>
      </c>
      <c r="H29" s="13" t="s">
        <v>82</v>
      </c>
      <c r="I29" s="2">
        <v>21</v>
      </c>
      <c r="J29" s="13" t="s">
        <v>240</v>
      </c>
      <c r="K29" s="2">
        <v>6</v>
      </c>
      <c r="L29" s="2">
        <v>7</v>
      </c>
      <c r="M29" s="12">
        <f t="shared" si="0"/>
        <v>13</v>
      </c>
      <c r="N29" s="7">
        <f t="shared" si="1"/>
        <v>34</v>
      </c>
      <c r="O29" s="3"/>
    </row>
    <row r="30" spans="1:15" ht="12.75">
      <c r="A30" s="2">
        <v>22</v>
      </c>
      <c r="B30" s="15" t="s">
        <v>184</v>
      </c>
      <c r="C30" s="15" t="s">
        <v>185</v>
      </c>
      <c r="D30" s="15" t="s">
        <v>186</v>
      </c>
      <c r="E30" s="16" t="s">
        <v>207</v>
      </c>
      <c r="F30" s="15" t="s">
        <v>119</v>
      </c>
      <c r="G30" s="16">
        <v>9</v>
      </c>
      <c r="H30" s="13" t="s">
        <v>89</v>
      </c>
      <c r="I30" s="2">
        <v>21</v>
      </c>
      <c r="J30" s="13" t="s">
        <v>137</v>
      </c>
      <c r="K30" s="2">
        <v>7</v>
      </c>
      <c r="L30" s="2">
        <v>5</v>
      </c>
      <c r="M30" s="12">
        <f t="shared" si="0"/>
        <v>12</v>
      </c>
      <c r="N30" s="7">
        <f t="shared" si="1"/>
        <v>33</v>
      </c>
      <c r="O30" s="3"/>
    </row>
    <row r="31" spans="1:15" ht="12.75">
      <c r="A31" s="2">
        <v>23</v>
      </c>
      <c r="B31" s="15" t="s">
        <v>168</v>
      </c>
      <c r="C31" s="15" t="s">
        <v>169</v>
      </c>
      <c r="D31" s="15" t="s">
        <v>170</v>
      </c>
      <c r="E31" s="16" t="s">
        <v>13</v>
      </c>
      <c r="F31" s="15" t="s">
        <v>160</v>
      </c>
      <c r="G31" s="16">
        <v>9</v>
      </c>
      <c r="H31" s="13" t="s">
        <v>86</v>
      </c>
      <c r="I31" s="2">
        <v>10</v>
      </c>
      <c r="J31" s="13" t="s">
        <v>129</v>
      </c>
      <c r="K31" s="2">
        <v>20</v>
      </c>
      <c r="L31" s="2">
        <v>0</v>
      </c>
      <c r="M31" s="12">
        <f t="shared" si="0"/>
        <v>20</v>
      </c>
      <c r="N31" s="7">
        <f t="shared" si="1"/>
        <v>30</v>
      </c>
      <c r="O31" s="3"/>
    </row>
    <row r="32" spans="1:15" ht="12.75">
      <c r="A32" s="2">
        <v>24</v>
      </c>
      <c r="B32" s="15" t="s">
        <v>163</v>
      </c>
      <c r="C32" s="15" t="s">
        <v>164</v>
      </c>
      <c r="D32" s="15" t="s">
        <v>37</v>
      </c>
      <c r="E32" s="16" t="s">
        <v>13</v>
      </c>
      <c r="F32" s="15" t="s">
        <v>212</v>
      </c>
      <c r="G32" s="16">
        <v>9</v>
      </c>
      <c r="H32" s="13" t="s">
        <v>233</v>
      </c>
      <c r="I32" s="2">
        <v>18</v>
      </c>
      <c r="J32" s="13" t="s">
        <v>237</v>
      </c>
      <c r="K32" s="2">
        <v>3</v>
      </c>
      <c r="L32" s="2">
        <v>8</v>
      </c>
      <c r="M32" s="12">
        <f t="shared" si="0"/>
        <v>11</v>
      </c>
      <c r="N32" s="7">
        <f t="shared" si="1"/>
        <v>29</v>
      </c>
      <c r="O32" s="7"/>
    </row>
    <row r="33" spans="1:15" ht="12.75">
      <c r="A33" s="2">
        <v>25</v>
      </c>
      <c r="B33" s="15" t="s">
        <v>188</v>
      </c>
      <c r="C33" s="15" t="s">
        <v>38</v>
      </c>
      <c r="D33" s="15" t="s">
        <v>31</v>
      </c>
      <c r="E33" s="16" t="s">
        <v>27</v>
      </c>
      <c r="F33" s="15" t="s">
        <v>220</v>
      </c>
      <c r="G33" s="16">
        <v>9</v>
      </c>
      <c r="H33" s="13" t="s">
        <v>232</v>
      </c>
      <c r="I33" s="2">
        <v>11</v>
      </c>
      <c r="J33" s="13" t="s">
        <v>238</v>
      </c>
      <c r="K33" s="2">
        <v>0</v>
      </c>
      <c r="L33" s="2">
        <v>16</v>
      </c>
      <c r="M33" s="12">
        <f t="shared" si="0"/>
        <v>16</v>
      </c>
      <c r="N33" s="7">
        <f t="shared" si="1"/>
        <v>27</v>
      </c>
      <c r="O33" s="3"/>
    </row>
    <row r="34" spans="1:15" ht="12.75">
      <c r="A34" s="2">
        <v>26</v>
      </c>
      <c r="B34" s="15" t="s">
        <v>174</v>
      </c>
      <c r="C34" s="15" t="s">
        <v>43</v>
      </c>
      <c r="D34" s="15" t="s">
        <v>175</v>
      </c>
      <c r="E34" s="16" t="s">
        <v>13</v>
      </c>
      <c r="F34" s="15" t="s">
        <v>212</v>
      </c>
      <c r="G34" s="16">
        <v>9</v>
      </c>
      <c r="H34" s="13" t="s">
        <v>81</v>
      </c>
      <c r="I34" s="2">
        <v>9</v>
      </c>
      <c r="J34" s="13" t="s">
        <v>135</v>
      </c>
      <c r="K34" s="2">
        <v>7</v>
      </c>
      <c r="L34" s="2">
        <v>9</v>
      </c>
      <c r="M34" s="12">
        <f t="shared" si="0"/>
        <v>16</v>
      </c>
      <c r="N34" s="7">
        <f t="shared" si="1"/>
        <v>25</v>
      </c>
      <c r="O34" s="3"/>
    </row>
    <row r="35" spans="1:15" ht="12.75">
      <c r="A35" s="2">
        <v>27</v>
      </c>
      <c r="B35" s="15" t="s">
        <v>206</v>
      </c>
      <c r="C35" s="15" t="s">
        <v>98</v>
      </c>
      <c r="D35" s="15" t="s">
        <v>25</v>
      </c>
      <c r="E35" s="16" t="s">
        <v>30</v>
      </c>
      <c r="F35" s="15" t="s">
        <v>227</v>
      </c>
      <c r="G35" s="16">
        <v>9</v>
      </c>
      <c r="H35" s="13" t="s">
        <v>83</v>
      </c>
      <c r="I35" s="2">
        <v>14</v>
      </c>
      <c r="J35" s="2"/>
      <c r="K35" s="2"/>
      <c r="L35" s="2"/>
      <c r="M35" s="12"/>
      <c r="N35" s="7">
        <f t="shared" si="1"/>
        <v>14</v>
      </c>
      <c r="O35" s="3"/>
    </row>
    <row r="36" spans="1:15" ht="12.75">
      <c r="A36" s="2">
        <v>28</v>
      </c>
      <c r="B36" s="15" t="s">
        <v>189</v>
      </c>
      <c r="C36" s="15" t="s">
        <v>99</v>
      </c>
      <c r="D36" s="15" t="s">
        <v>190</v>
      </c>
      <c r="E36" s="16" t="s">
        <v>27</v>
      </c>
      <c r="F36" s="15" t="s">
        <v>221</v>
      </c>
      <c r="G36" s="16">
        <v>9</v>
      </c>
      <c r="H36" s="13" t="s">
        <v>84</v>
      </c>
      <c r="I36" s="2">
        <v>6</v>
      </c>
      <c r="J36" s="13" t="s">
        <v>121</v>
      </c>
      <c r="K36" s="2">
        <v>7</v>
      </c>
      <c r="L36" s="2">
        <v>0</v>
      </c>
      <c r="M36" s="12">
        <f>SUM(K36:L36)</f>
        <v>7</v>
      </c>
      <c r="N36" s="7">
        <f t="shared" si="1"/>
        <v>13</v>
      </c>
      <c r="O36" s="3"/>
    </row>
    <row r="37" spans="1:15" ht="12.75">
      <c r="A37" s="2">
        <v>29</v>
      </c>
      <c r="B37" s="15" t="s">
        <v>171</v>
      </c>
      <c r="C37" s="15" t="s">
        <v>24</v>
      </c>
      <c r="D37" s="15" t="s">
        <v>28</v>
      </c>
      <c r="E37" s="16" t="s">
        <v>13</v>
      </c>
      <c r="F37" s="15" t="s">
        <v>214</v>
      </c>
      <c r="G37" s="16">
        <v>9</v>
      </c>
      <c r="H37" s="13" t="s">
        <v>228</v>
      </c>
      <c r="I37" s="2">
        <v>10</v>
      </c>
      <c r="J37" s="2"/>
      <c r="K37" s="2"/>
      <c r="L37" s="2"/>
      <c r="M37" s="12"/>
      <c r="N37" s="7">
        <f t="shared" si="1"/>
        <v>10</v>
      </c>
      <c r="O37" s="3"/>
    </row>
    <row r="39" ht="12.75">
      <c r="D39" s="8"/>
    </row>
    <row r="40" ht="12.75">
      <c r="D40" s="8"/>
    </row>
    <row r="41" ht="12.75">
      <c r="D41" s="8"/>
    </row>
    <row r="42" ht="12.75">
      <c r="D42" s="8"/>
    </row>
    <row r="43" ht="12.75">
      <c r="D43" s="8"/>
    </row>
    <row r="44" ht="12.75">
      <c r="D44" s="8"/>
    </row>
  </sheetData>
  <sheetProtection/>
  <autoFilter ref="A8:O8">
    <sortState ref="A9:O44">
      <sortCondition descending="1" sortBy="value" ref="N9:N44"/>
    </sortState>
  </autoFilter>
  <mergeCells count="15">
    <mergeCell ref="J4:M4"/>
    <mergeCell ref="J6:J7"/>
    <mergeCell ref="A4:A7"/>
    <mergeCell ref="B4:B7"/>
    <mergeCell ref="C4:C7"/>
    <mergeCell ref="D4:D7"/>
    <mergeCell ref="N4:O5"/>
    <mergeCell ref="E4:E7"/>
    <mergeCell ref="F4:F7"/>
    <mergeCell ref="G4:G7"/>
    <mergeCell ref="O6:O7"/>
    <mergeCell ref="H6:H7"/>
    <mergeCell ref="H5:I5"/>
    <mergeCell ref="H4:I4"/>
    <mergeCell ref="M5:M7"/>
  </mergeCells>
  <printOptions horizontalCentered="1"/>
  <pageMargins left="0.2755905511811024" right="0.2755905511811024" top="0.7874015748031497" bottom="0.984251968503937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36.7109375" style="0" customWidth="1"/>
    <col min="7" max="7" width="8.7109375" style="0" customWidth="1"/>
    <col min="10" max="10" width="9.7109375" style="0" customWidth="1"/>
    <col min="11" max="12" width="17.7109375" style="0" customWidth="1"/>
    <col min="13" max="13" width="9.7109375" style="0" customWidth="1"/>
    <col min="15" max="15" width="10.8515625" style="0" customWidth="1"/>
  </cols>
  <sheetData>
    <row r="2" spans="1:4" ht="12.75">
      <c r="A2" s="1" t="s">
        <v>16</v>
      </c>
      <c r="C2" s="14" t="s">
        <v>244</v>
      </c>
      <c r="D2" s="14" t="s">
        <v>149</v>
      </c>
    </row>
    <row r="4" spans="1:15" ht="12.75" customHeight="1">
      <c r="A4" s="22" t="s">
        <v>0</v>
      </c>
      <c r="B4" s="22" t="s">
        <v>2</v>
      </c>
      <c r="C4" s="22" t="s">
        <v>3</v>
      </c>
      <c r="D4" s="22" t="s">
        <v>4</v>
      </c>
      <c r="E4" s="22" t="s">
        <v>8</v>
      </c>
      <c r="F4" s="22" t="s">
        <v>310</v>
      </c>
      <c r="G4" s="22" t="s">
        <v>1</v>
      </c>
      <c r="H4" s="30" t="s">
        <v>19</v>
      </c>
      <c r="I4" s="31"/>
      <c r="J4" s="40" t="s">
        <v>20</v>
      </c>
      <c r="K4" s="41"/>
      <c r="L4" s="41"/>
      <c r="M4" s="41"/>
      <c r="N4" s="18" t="s">
        <v>11</v>
      </c>
      <c r="O4" s="19"/>
    </row>
    <row r="5" spans="1:15" ht="22.5">
      <c r="A5" s="22"/>
      <c r="B5" s="22"/>
      <c r="C5" s="22"/>
      <c r="D5" s="22"/>
      <c r="E5" s="22"/>
      <c r="F5" s="22"/>
      <c r="G5" s="22"/>
      <c r="H5" s="38"/>
      <c r="I5" s="39"/>
      <c r="J5" s="11"/>
      <c r="K5" s="17" t="s">
        <v>245</v>
      </c>
      <c r="L5" s="17" t="s">
        <v>235</v>
      </c>
      <c r="M5" s="32" t="s">
        <v>47</v>
      </c>
      <c r="N5" s="20"/>
      <c r="O5" s="21"/>
    </row>
    <row r="6" spans="1:15" ht="12.75">
      <c r="A6" s="22"/>
      <c r="B6" s="22"/>
      <c r="C6" s="22"/>
      <c r="D6" s="22"/>
      <c r="E6" s="22"/>
      <c r="F6" s="22"/>
      <c r="G6" s="22"/>
      <c r="H6" s="26" t="s">
        <v>12</v>
      </c>
      <c r="I6" s="4" t="s">
        <v>10</v>
      </c>
      <c r="J6" s="37" t="s">
        <v>12</v>
      </c>
      <c r="K6" s="4" t="s">
        <v>10</v>
      </c>
      <c r="L6" s="4" t="s">
        <v>10</v>
      </c>
      <c r="M6" s="33"/>
      <c r="N6" s="5" t="s">
        <v>10</v>
      </c>
      <c r="O6" s="24" t="s">
        <v>139</v>
      </c>
    </row>
    <row r="7" spans="1:15" ht="12.75">
      <c r="A7" s="23"/>
      <c r="B7" s="23"/>
      <c r="C7" s="23"/>
      <c r="D7" s="23"/>
      <c r="E7" s="23"/>
      <c r="F7" s="23"/>
      <c r="G7" s="23"/>
      <c r="H7" s="27"/>
      <c r="I7" s="4" t="s">
        <v>21</v>
      </c>
      <c r="J7" s="27"/>
      <c r="K7" s="4" t="s">
        <v>15</v>
      </c>
      <c r="L7" s="4" t="s">
        <v>15</v>
      </c>
      <c r="M7" s="34"/>
      <c r="N7" s="5" t="s">
        <v>22</v>
      </c>
      <c r="O7" s="25"/>
    </row>
    <row r="8" spans="1:1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2"/>
      <c r="N8" s="7"/>
      <c r="O8" s="3"/>
    </row>
    <row r="9" spans="1:15" ht="12.75" customHeight="1">
      <c r="A9" s="10">
        <v>1</v>
      </c>
      <c r="B9" s="15" t="s">
        <v>48</v>
      </c>
      <c r="C9" s="15" t="s">
        <v>34</v>
      </c>
      <c r="D9" s="15" t="s">
        <v>33</v>
      </c>
      <c r="E9" s="16" t="s">
        <v>30</v>
      </c>
      <c r="F9" s="15" t="s">
        <v>36</v>
      </c>
      <c r="G9" s="16">
        <v>10</v>
      </c>
      <c r="H9" s="13" t="s">
        <v>147</v>
      </c>
      <c r="I9" s="2">
        <v>43</v>
      </c>
      <c r="J9" s="13" t="s">
        <v>307</v>
      </c>
      <c r="K9" s="2">
        <v>30</v>
      </c>
      <c r="L9" s="2">
        <v>21</v>
      </c>
      <c r="M9" s="12">
        <f aca="true" t="shared" si="0" ref="M9:M17">SUM(K9:L9)</f>
        <v>51</v>
      </c>
      <c r="N9" s="7">
        <f aca="true" t="shared" si="1" ref="N9:N17">SUM(I9,M9)</f>
        <v>94</v>
      </c>
      <c r="O9" s="7"/>
    </row>
    <row r="10" spans="1:15" ht="12.75" customHeight="1">
      <c r="A10" s="10">
        <v>2</v>
      </c>
      <c r="B10" s="15" t="s">
        <v>60</v>
      </c>
      <c r="C10" s="15" t="s">
        <v>61</v>
      </c>
      <c r="D10" s="15" t="s">
        <v>62</v>
      </c>
      <c r="E10" s="16" t="s">
        <v>45</v>
      </c>
      <c r="F10" s="15" t="s">
        <v>248</v>
      </c>
      <c r="G10" s="16">
        <v>10</v>
      </c>
      <c r="H10" s="13" t="s">
        <v>143</v>
      </c>
      <c r="I10" s="2">
        <v>41</v>
      </c>
      <c r="J10" s="13" t="s">
        <v>303</v>
      </c>
      <c r="K10" s="2">
        <v>35</v>
      </c>
      <c r="L10" s="2">
        <v>15</v>
      </c>
      <c r="M10" s="12">
        <f t="shared" si="0"/>
        <v>50</v>
      </c>
      <c r="N10" s="7">
        <f t="shared" si="1"/>
        <v>91</v>
      </c>
      <c r="O10" s="7"/>
    </row>
    <row r="11" spans="1:15" ht="12.75" customHeight="1">
      <c r="A11" s="10">
        <v>3</v>
      </c>
      <c r="B11" s="15" t="s">
        <v>58</v>
      </c>
      <c r="C11" s="15" t="s">
        <v>59</v>
      </c>
      <c r="D11" s="15" t="s">
        <v>37</v>
      </c>
      <c r="E11" s="16" t="s">
        <v>9</v>
      </c>
      <c r="F11" s="15" t="s">
        <v>209</v>
      </c>
      <c r="G11" s="16">
        <v>10</v>
      </c>
      <c r="H11" s="13" t="s">
        <v>148</v>
      </c>
      <c r="I11" s="2">
        <v>37</v>
      </c>
      <c r="J11" s="13" t="s">
        <v>304</v>
      </c>
      <c r="K11" s="2">
        <v>20</v>
      </c>
      <c r="L11" s="2">
        <v>30</v>
      </c>
      <c r="M11" s="12">
        <f t="shared" si="0"/>
        <v>50</v>
      </c>
      <c r="N11" s="7">
        <f t="shared" si="1"/>
        <v>87</v>
      </c>
      <c r="O11" s="7"/>
    </row>
    <row r="12" spans="1:15" ht="12.75" customHeight="1">
      <c r="A12" s="10">
        <v>4</v>
      </c>
      <c r="B12" s="15" t="s">
        <v>55</v>
      </c>
      <c r="C12" s="15" t="s">
        <v>38</v>
      </c>
      <c r="D12" s="15" t="s">
        <v>31</v>
      </c>
      <c r="E12" s="16" t="s">
        <v>9</v>
      </c>
      <c r="F12" s="15" t="s">
        <v>74</v>
      </c>
      <c r="G12" s="16">
        <v>10</v>
      </c>
      <c r="H12" s="13" t="s">
        <v>145</v>
      </c>
      <c r="I12" s="2">
        <v>28</v>
      </c>
      <c r="J12" s="13" t="s">
        <v>309</v>
      </c>
      <c r="K12" s="2">
        <v>33</v>
      </c>
      <c r="L12" s="2">
        <v>22</v>
      </c>
      <c r="M12" s="12">
        <f t="shared" si="0"/>
        <v>55</v>
      </c>
      <c r="N12" s="7">
        <f t="shared" si="1"/>
        <v>83</v>
      </c>
      <c r="O12" s="7"/>
    </row>
    <row r="13" spans="1:15" ht="12.75" customHeight="1">
      <c r="A13" s="10">
        <v>5</v>
      </c>
      <c r="B13" s="15" t="s">
        <v>66</v>
      </c>
      <c r="C13" s="15" t="s">
        <v>46</v>
      </c>
      <c r="D13" s="15" t="s">
        <v>67</v>
      </c>
      <c r="E13" s="16" t="s">
        <v>9</v>
      </c>
      <c r="F13" s="15" t="s">
        <v>40</v>
      </c>
      <c r="G13" s="16">
        <v>10</v>
      </c>
      <c r="H13" s="13" t="s">
        <v>146</v>
      </c>
      <c r="I13" s="2">
        <v>31</v>
      </c>
      <c r="J13" s="13" t="s">
        <v>301</v>
      </c>
      <c r="K13" s="2">
        <v>30</v>
      </c>
      <c r="L13" s="2">
        <v>12</v>
      </c>
      <c r="M13" s="12">
        <f t="shared" si="0"/>
        <v>42</v>
      </c>
      <c r="N13" s="7">
        <f t="shared" si="1"/>
        <v>73</v>
      </c>
      <c r="O13" s="7"/>
    </row>
    <row r="14" spans="1:15" ht="12.75" customHeight="1">
      <c r="A14" s="10">
        <v>6</v>
      </c>
      <c r="B14" s="15" t="s">
        <v>247</v>
      </c>
      <c r="C14" s="15" t="s">
        <v>56</v>
      </c>
      <c r="D14" s="15" t="s">
        <v>25</v>
      </c>
      <c r="E14" s="16" t="s">
        <v>70</v>
      </c>
      <c r="F14" s="15" t="s">
        <v>72</v>
      </c>
      <c r="G14" s="16">
        <v>10</v>
      </c>
      <c r="H14" s="13" t="s">
        <v>140</v>
      </c>
      <c r="I14" s="2">
        <v>30</v>
      </c>
      <c r="J14" s="13" t="s">
        <v>306</v>
      </c>
      <c r="K14" s="2">
        <v>10</v>
      </c>
      <c r="L14" s="2">
        <v>19</v>
      </c>
      <c r="M14" s="12">
        <f t="shared" si="0"/>
        <v>29</v>
      </c>
      <c r="N14" s="7">
        <f t="shared" si="1"/>
        <v>59</v>
      </c>
      <c r="O14" s="7"/>
    </row>
    <row r="15" spans="1:15" ht="12.75" customHeight="1">
      <c r="A15" s="10">
        <v>7</v>
      </c>
      <c r="B15" s="15" t="s">
        <v>63</v>
      </c>
      <c r="C15" s="15" t="s">
        <v>39</v>
      </c>
      <c r="D15" s="15" t="s">
        <v>6</v>
      </c>
      <c r="E15" s="16" t="s">
        <v>27</v>
      </c>
      <c r="F15" s="15" t="s">
        <v>221</v>
      </c>
      <c r="G15" s="16">
        <v>10</v>
      </c>
      <c r="H15" s="13" t="s">
        <v>144</v>
      </c>
      <c r="I15" s="2">
        <v>14</v>
      </c>
      <c r="J15" s="13" t="s">
        <v>308</v>
      </c>
      <c r="K15" s="2">
        <v>20</v>
      </c>
      <c r="L15" s="2">
        <v>20</v>
      </c>
      <c r="M15" s="12">
        <f t="shared" si="0"/>
        <v>40</v>
      </c>
      <c r="N15" s="7">
        <f t="shared" si="1"/>
        <v>54</v>
      </c>
      <c r="O15" s="7"/>
    </row>
    <row r="16" spans="1:15" ht="12.75" customHeight="1">
      <c r="A16" s="10">
        <v>8</v>
      </c>
      <c r="B16" s="15" t="s">
        <v>64</v>
      </c>
      <c r="C16" s="15" t="s">
        <v>42</v>
      </c>
      <c r="D16" s="15" t="s">
        <v>25</v>
      </c>
      <c r="E16" s="16" t="s">
        <v>70</v>
      </c>
      <c r="F16" s="15" t="s">
        <v>73</v>
      </c>
      <c r="G16" s="16">
        <v>10</v>
      </c>
      <c r="H16" s="13" t="s">
        <v>141</v>
      </c>
      <c r="I16" s="2">
        <v>34</v>
      </c>
      <c r="J16" s="13" t="s">
        <v>305</v>
      </c>
      <c r="K16" s="2">
        <v>5</v>
      </c>
      <c r="L16" s="2">
        <v>3</v>
      </c>
      <c r="M16" s="12">
        <f t="shared" si="0"/>
        <v>8</v>
      </c>
      <c r="N16" s="7">
        <f t="shared" si="1"/>
        <v>42</v>
      </c>
      <c r="O16" s="7"/>
    </row>
    <row r="17" spans="1:15" ht="12.75" customHeight="1">
      <c r="A17" s="10">
        <v>9</v>
      </c>
      <c r="B17" s="15" t="s">
        <v>246</v>
      </c>
      <c r="C17" s="15" t="s">
        <v>49</v>
      </c>
      <c r="D17" s="15" t="s">
        <v>41</v>
      </c>
      <c r="E17" s="16" t="s">
        <v>13</v>
      </c>
      <c r="F17" s="15" t="s">
        <v>160</v>
      </c>
      <c r="G17" s="16">
        <v>10</v>
      </c>
      <c r="H17" s="13" t="s">
        <v>142</v>
      </c>
      <c r="I17" s="2">
        <v>14</v>
      </c>
      <c r="J17" s="13" t="s">
        <v>302</v>
      </c>
      <c r="K17" s="2">
        <v>0</v>
      </c>
      <c r="L17" s="2">
        <v>10</v>
      </c>
      <c r="M17" s="12">
        <f t="shared" si="0"/>
        <v>10</v>
      </c>
      <c r="N17" s="7">
        <f t="shared" si="1"/>
        <v>24</v>
      </c>
      <c r="O17" s="7"/>
    </row>
  </sheetData>
  <sheetProtection/>
  <autoFilter ref="A8:O17">
    <sortState ref="A9:O17">
      <sortCondition descending="1" sortBy="value" ref="N9:N17"/>
    </sortState>
  </autoFilter>
  <mergeCells count="15">
    <mergeCell ref="N4:O5"/>
    <mergeCell ref="E4:E7"/>
    <mergeCell ref="F4:F7"/>
    <mergeCell ref="G4:G7"/>
    <mergeCell ref="O6:O7"/>
    <mergeCell ref="H6:H7"/>
    <mergeCell ref="H5:I5"/>
    <mergeCell ref="H4:I4"/>
    <mergeCell ref="J4:M4"/>
    <mergeCell ref="M5:M7"/>
    <mergeCell ref="J6:J7"/>
    <mergeCell ref="A4:A7"/>
    <mergeCell ref="B4:B7"/>
    <mergeCell ref="C4:C7"/>
    <mergeCell ref="D4:D7"/>
  </mergeCells>
  <conditionalFormatting sqref="B9:B17">
    <cfRule type="duplicateValues" priority="3" dxfId="0">
      <formula>AND(COUNTIF($B$9:$B$17,B9)&gt;1,NOT(ISBLANK(B9)))</formula>
    </cfRule>
  </conditionalFormatting>
  <printOptions horizontalCentered="1"/>
  <pageMargins left="0.2755905511811024" right="0.2755905511811024" top="0.7874015748031497" bottom="0.984251968503937" header="0.5118110236220472" footer="0.5118110236220472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5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36.7109375" style="0" customWidth="1"/>
    <col min="7" max="7" width="8.7109375" style="0" customWidth="1"/>
    <col min="10" max="10" width="9.7109375" style="0" customWidth="1"/>
    <col min="11" max="12" width="17.7109375" style="0" customWidth="1"/>
    <col min="13" max="13" width="9.7109375" style="0" customWidth="1"/>
    <col min="15" max="15" width="10.8515625" style="0" customWidth="1"/>
  </cols>
  <sheetData>
    <row r="2" spans="1:4" ht="12.75">
      <c r="A2" s="1" t="s">
        <v>16</v>
      </c>
      <c r="C2" s="14" t="s">
        <v>249</v>
      </c>
      <c r="D2" s="14" t="s">
        <v>149</v>
      </c>
    </row>
    <row r="4" spans="1:15" ht="12.75" customHeight="1">
      <c r="A4" s="22" t="s">
        <v>0</v>
      </c>
      <c r="B4" s="22" t="s">
        <v>2</v>
      </c>
      <c r="C4" s="22" t="s">
        <v>3</v>
      </c>
      <c r="D4" s="22" t="s">
        <v>4</v>
      </c>
      <c r="E4" s="22" t="s">
        <v>8</v>
      </c>
      <c r="F4" s="22" t="s">
        <v>310</v>
      </c>
      <c r="G4" s="22" t="s">
        <v>1</v>
      </c>
      <c r="H4" s="30" t="s">
        <v>19</v>
      </c>
      <c r="I4" s="31"/>
      <c r="J4" s="40" t="s">
        <v>20</v>
      </c>
      <c r="K4" s="41"/>
      <c r="L4" s="41"/>
      <c r="M4" s="41"/>
      <c r="N4" s="18" t="s">
        <v>11</v>
      </c>
      <c r="O4" s="19"/>
    </row>
    <row r="5" spans="1:15" ht="22.5">
      <c r="A5" s="22"/>
      <c r="B5" s="22"/>
      <c r="C5" s="22"/>
      <c r="D5" s="22"/>
      <c r="E5" s="22"/>
      <c r="F5" s="22"/>
      <c r="G5" s="22"/>
      <c r="H5" s="38"/>
      <c r="I5" s="39"/>
      <c r="J5" s="11"/>
      <c r="K5" s="17" t="s">
        <v>245</v>
      </c>
      <c r="L5" s="17" t="s">
        <v>235</v>
      </c>
      <c r="M5" s="32" t="s">
        <v>47</v>
      </c>
      <c r="N5" s="20"/>
      <c r="O5" s="21"/>
    </row>
    <row r="6" spans="1:15" ht="12.75">
      <c r="A6" s="22"/>
      <c r="B6" s="22"/>
      <c r="C6" s="22"/>
      <c r="D6" s="22"/>
      <c r="E6" s="22"/>
      <c r="F6" s="22"/>
      <c r="G6" s="22"/>
      <c r="H6" s="26" t="s">
        <v>12</v>
      </c>
      <c r="I6" s="4" t="s">
        <v>10</v>
      </c>
      <c r="J6" s="37" t="s">
        <v>12</v>
      </c>
      <c r="K6" s="4" t="s">
        <v>10</v>
      </c>
      <c r="L6" s="4" t="s">
        <v>10</v>
      </c>
      <c r="M6" s="33"/>
      <c r="N6" s="5" t="s">
        <v>10</v>
      </c>
      <c r="O6" s="24" t="s">
        <v>139</v>
      </c>
    </row>
    <row r="7" spans="1:15" ht="12.75">
      <c r="A7" s="23"/>
      <c r="B7" s="23"/>
      <c r="C7" s="23"/>
      <c r="D7" s="23"/>
      <c r="E7" s="23"/>
      <c r="F7" s="23"/>
      <c r="G7" s="23"/>
      <c r="H7" s="27"/>
      <c r="I7" s="4" t="s">
        <v>21</v>
      </c>
      <c r="J7" s="27"/>
      <c r="K7" s="4" t="s">
        <v>15</v>
      </c>
      <c r="L7" s="4" t="s">
        <v>15</v>
      </c>
      <c r="M7" s="34"/>
      <c r="N7" s="5" t="s">
        <v>22</v>
      </c>
      <c r="O7" s="25"/>
    </row>
    <row r="8" spans="1:1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2"/>
      <c r="N8" s="7"/>
      <c r="O8" s="3"/>
    </row>
    <row r="9" spans="1:15" ht="12.75" customHeight="1">
      <c r="A9" s="10">
        <v>1</v>
      </c>
      <c r="B9" s="15" t="s">
        <v>100</v>
      </c>
      <c r="C9" s="15" t="s">
        <v>101</v>
      </c>
      <c r="D9" s="15" t="s">
        <v>41</v>
      </c>
      <c r="E9" s="16" t="s">
        <v>9</v>
      </c>
      <c r="F9" s="15" t="s">
        <v>226</v>
      </c>
      <c r="G9" s="16">
        <v>11</v>
      </c>
      <c r="H9" s="13" t="s">
        <v>280</v>
      </c>
      <c r="I9" s="2">
        <v>64</v>
      </c>
      <c r="J9" s="13" t="s">
        <v>291</v>
      </c>
      <c r="K9" s="2">
        <v>43</v>
      </c>
      <c r="L9" s="2">
        <v>37</v>
      </c>
      <c r="M9" s="12">
        <f aca="true" t="shared" si="0" ref="M9:M22">SUM(K9:L9)</f>
        <v>80</v>
      </c>
      <c r="N9" s="7">
        <f aca="true" t="shared" si="1" ref="N9:N25">SUM(I9,M9)</f>
        <v>144</v>
      </c>
      <c r="O9" s="7"/>
    </row>
    <row r="10" spans="1:15" ht="12.75" customHeight="1">
      <c r="A10" s="10">
        <v>2</v>
      </c>
      <c r="B10" s="15" t="s">
        <v>104</v>
      </c>
      <c r="C10" s="15" t="s">
        <v>250</v>
      </c>
      <c r="D10" s="15" t="s">
        <v>18</v>
      </c>
      <c r="E10" s="16" t="s">
        <v>9</v>
      </c>
      <c r="F10" s="15" t="s">
        <v>265</v>
      </c>
      <c r="G10" s="16">
        <v>11</v>
      </c>
      <c r="H10" s="13" t="s">
        <v>273</v>
      </c>
      <c r="I10" s="2">
        <v>52</v>
      </c>
      <c r="J10" s="13" t="s">
        <v>289</v>
      </c>
      <c r="K10" s="2">
        <v>48</v>
      </c>
      <c r="L10" s="2">
        <v>28</v>
      </c>
      <c r="M10" s="12">
        <f t="shared" si="0"/>
        <v>76</v>
      </c>
      <c r="N10" s="7">
        <f t="shared" si="1"/>
        <v>128</v>
      </c>
      <c r="O10" s="7"/>
    </row>
    <row r="11" spans="1:15" ht="12.75" customHeight="1">
      <c r="A11" s="10">
        <v>3</v>
      </c>
      <c r="B11" s="15" t="s">
        <v>110</v>
      </c>
      <c r="C11" s="15" t="s">
        <v>23</v>
      </c>
      <c r="D11" s="15" t="s">
        <v>37</v>
      </c>
      <c r="E11" s="16" t="s">
        <v>9</v>
      </c>
      <c r="F11" s="15" t="s">
        <v>265</v>
      </c>
      <c r="G11" s="16">
        <v>11</v>
      </c>
      <c r="H11" s="13" t="s">
        <v>272</v>
      </c>
      <c r="I11" s="2">
        <v>37</v>
      </c>
      <c r="J11" s="13" t="s">
        <v>296</v>
      </c>
      <c r="K11" s="2">
        <v>10</v>
      </c>
      <c r="L11" s="2">
        <v>40</v>
      </c>
      <c r="M11" s="12">
        <f t="shared" si="0"/>
        <v>50</v>
      </c>
      <c r="N11" s="7">
        <f t="shared" si="1"/>
        <v>87</v>
      </c>
      <c r="O11" s="7"/>
    </row>
    <row r="12" spans="1:15" ht="12.75" customHeight="1">
      <c r="A12" s="10">
        <v>4</v>
      </c>
      <c r="B12" s="15" t="s">
        <v>111</v>
      </c>
      <c r="C12" s="15" t="s">
        <v>112</v>
      </c>
      <c r="D12" s="15" t="s">
        <v>6</v>
      </c>
      <c r="E12" s="16" t="s">
        <v>9</v>
      </c>
      <c r="F12" s="15" t="s">
        <v>118</v>
      </c>
      <c r="G12" s="16">
        <v>11</v>
      </c>
      <c r="H12" s="13" t="s">
        <v>274</v>
      </c>
      <c r="I12" s="2">
        <v>32</v>
      </c>
      <c r="J12" s="13" t="s">
        <v>288</v>
      </c>
      <c r="K12" s="2">
        <v>42</v>
      </c>
      <c r="L12" s="2">
        <v>12</v>
      </c>
      <c r="M12" s="12">
        <f t="shared" si="0"/>
        <v>54</v>
      </c>
      <c r="N12" s="7">
        <f t="shared" si="1"/>
        <v>86</v>
      </c>
      <c r="O12" s="7"/>
    </row>
    <row r="13" spans="1:15" ht="12.75" customHeight="1">
      <c r="A13" s="10">
        <v>5</v>
      </c>
      <c r="B13" s="15" t="s">
        <v>102</v>
      </c>
      <c r="C13" s="15" t="s">
        <v>38</v>
      </c>
      <c r="D13" s="15" t="s">
        <v>103</v>
      </c>
      <c r="E13" s="16" t="s">
        <v>13</v>
      </c>
      <c r="F13" s="15" t="s">
        <v>160</v>
      </c>
      <c r="G13" s="16">
        <v>11</v>
      </c>
      <c r="H13" s="13" t="s">
        <v>270</v>
      </c>
      <c r="I13" s="2">
        <v>33</v>
      </c>
      <c r="J13" s="13" t="s">
        <v>300</v>
      </c>
      <c r="K13" s="2">
        <v>45</v>
      </c>
      <c r="L13" s="2">
        <v>5</v>
      </c>
      <c r="M13" s="12">
        <f t="shared" si="0"/>
        <v>50</v>
      </c>
      <c r="N13" s="7">
        <f t="shared" si="1"/>
        <v>83</v>
      </c>
      <c r="O13" s="7"/>
    </row>
    <row r="14" spans="1:15" ht="12.75" customHeight="1">
      <c r="A14" s="10">
        <v>6</v>
      </c>
      <c r="B14" s="15" t="s">
        <v>105</v>
      </c>
      <c r="C14" s="15" t="s">
        <v>53</v>
      </c>
      <c r="D14" s="15" t="s">
        <v>54</v>
      </c>
      <c r="E14" s="16" t="s">
        <v>9</v>
      </c>
      <c r="F14" s="15" t="s">
        <v>118</v>
      </c>
      <c r="G14" s="16">
        <v>11</v>
      </c>
      <c r="H14" s="13" t="s">
        <v>276</v>
      </c>
      <c r="I14" s="2">
        <v>28</v>
      </c>
      <c r="J14" s="13" t="s">
        <v>287</v>
      </c>
      <c r="K14" s="2">
        <v>45</v>
      </c>
      <c r="L14" s="2">
        <v>10</v>
      </c>
      <c r="M14" s="12">
        <f t="shared" si="0"/>
        <v>55</v>
      </c>
      <c r="N14" s="7">
        <f t="shared" si="1"/>
        <v>83</v>
      </c>
      <c r="O14" s="7"/>
    </row>
    <row r="15" spans="1:15" ht="12.75" customHeight="1">
      <c r="A15" s="10">
        <v>7</v>
      </c>
      <c r="B15" s="15" t="s">
        <v>113</v>
      </c>
      <c r="C15" s="15" t="s">
        <v>114</v>
      </c>
      <c r="D15" s="15" t="s">
        <v>37</v>
      </c>
      <c r="E15" s="16" t="s">
        <v>13</v>
      </c>
      <c r="F15" s="15" t="s">
        <v>216</v>
      </c>
      <c r="G15" s="16">
        <v>11</v>
      </c>
      <c r="H15" s="13" t="s">
        <v>285</v>
      </c>
      <c r="I15" s="2">
        <v>34</v>
      </c>
      <c r="J15" s="13" t="s">
        <v>292</v>
      </c>
      <c r="K15" s="2">
        <v>13</v>
      </c>
      <c r="L15" s="2">
        <v>27</v>
      </c>
      <c r="M15" s="12">
        <f t="shared" si="0"/>
        <v>40</v>
      </c>
      <c r="N15" s="7">
        <f t="shared" si="1"/>
        <v>74</v>
      </c>
      <c r="O15" s="7"/>
    </row>
    <row r="16" spans="1:15" ht="12.75" customHeight="1">
      <c r="A16" s="10">
        <v>8</v>
      </c>
      <c r="B16" s="15" t="s">
        <v>251</v>
      </c>
      <c r="C16" s="15" t="s">
        <v>24</v>
      </c>
      <c r="D16" s="15" t="s">
        <v>14</v>
      </c>
      <c r="E16" s="16" t="s">
        <v>9</v>
      </c>
      <c r="F16" s="15" t="s">
        <v>266</v>
      </c>
      <c r="G16" s="16">
        <v>11</v>
      </c>
      <c r="H16" s="13" t="s">
        <v>279</v>
      </c>
      <c r="I16" s="2">
        <v>28</v>
      </c>
      <c r="J16" s="13" t="s">
        <v>299</v>
      </c>
      <c r="K16" s="2">
        <v>10</v>
      </c>
      <c r="L16" s="2">
        <v>35</v>
      </c>
      <c r="M16" s="12">
        <f t="shared" si="0"/>
        <v>45</v>
      </c>
      <c r="N16" s="7">
        <f t="shared" si="1"/>
        <v>73</v>
      </c>
      <c r="O16" s="7"/>
    </row>
    <row r="17" spans="1:15" ht="12.75" customHeight="1">
      <c r="A17" s="10">
        <v>9</v>
      </c>
      <c r="B17" s="15" t="s">
        <v>107</v>
      </c>
      <c r="C17" s="15" t="s">
        <v>68</v>
      </c>
      <c r="D17" s="15" t="s">
        <v>5</v>
      </c>
      <c r="E17" s="16" t="s">
        <v>9</v>
      </c>
      <c r="F17" s="15" t="s">
        <v>118</v>
      </c>
      <c r="G17" s="16">
        <v>11</v>
      </c>
      <c r="H17" s="13" t="s">
        <v>277</v>
      </c>
      <c r="I17" s="2">
        <v>17</v>
      </c>
      <c r="J17" s="13" t="s">
        <v>298</v>
      </c>
      <c r="K17" s="2">
        <v>30</v>
      </c>
      <c r="L17" s="2">
        <v>25</v>
      </c>
      <c r="M17" s="12">
        <f t="shared" si="0"/>
        <v>55</v>
      </c>
      <c r="N17" s="7">
        <f t="shared" si="1"/>
        <v>72</v>
      </c>
      <c r="O17" s="7"/>
    </row>
    <row r="18" spans="1:15" ht="12.75" customHeight="1">
      <c r="A18" s="10">
        <v>10</v>
      </c>
      <c r="B18" s="15" t="s">
        <v>252</v>
      </c>
      <c r="C18" s="15" t="s">
        <v>253</v>
      </c>
      <c r="D18" s="15" t="s">
        <v>14</v>
      </c>
      <c r="E18" s="16" t="s">
        <v>13</v>
      </c>
      <c r="F18" s="15" t="s">
        <v>214</v>
      </c>
      <c r="G18" s="16">
        <v>11</v>
      </c>
      <c r="H18" s="13" t="s">
        <v>278</v>
      </c>
      <c r="I18" s="2">
        <v>26</v>
      </c>
      <c r="J18" s="13" t="s">
        <v>290</v>
      </c>
      <c r="K18" s="2">
        <v>22</v>
      </c>
      <c r="L18" s="2">
        <v>14</v>
      </c>
      <c r="M18" s="12">
        <f t="shared" si="0"/>
        <v>36</v>
      </c>
      <c r="N18" s="7">
        <f t="shared" si="1"/>
        <v>62</v>
      </c>
      <c r="O18" s="7"/>
    </row>
    <row r="19" spans="1:15" ht="12.75" customHeight="1">
      <c r="A19" s="10">
        <v>11</v>
      </c>
      <c r="B19" s="15" t="s">
        <v>255</v>
      </c>
      <c r="C19" s="15" t="s">
        <v>256</v>
      </c>
      <c r="D19" s="15" t="s">
        <v>54</v>
      </c>
      <c r="E19" s="16" t="s">
        <v>13</v>
      </c>
      <c r="F19" s="15" t="s">
        <v>214</v>
      </c>
      <c r="G19" s="16">
        <v>11</v>
      </c>
      <c r="H19" s="13" t="s">
        <v>284</v>
      </c>
      <c r="I19" s="2">
        <v>19</v>
      </c>
      <c r="J19" s="13" t="s">
        <v>295</v>
      </c>
      <c r="K19" s="2">
        <v>10</v>
      </c>
      <c r="L19" s="2">
        <v>12</v>
      </c>
      <c r="M19" s="12">
        <f t="shared" si="0"/>
        <v>22</v>
      </c>
      <c r="N19" s="7">
        <f t="shared" si="1"/>
        <v>41</v>
      </c>
      <c r="O19" s="7"/>
    </row>
    <row r="20" spans="1:15" ht="12.75" customHeight="1">
      <c r="A20" s="10">
        <v>12</v>
      </c>
      <c r="B20" s="15" t="s">
        <v>259</v>
      </c>
      <c r="C20" s="15" t="s">
        <v>65</v>
      </c>
      <c r="D20" s="15" t="s">
        <v>260</v>
      </c>
      <c r="E20" s="16" t="s">
        <v>27</v>
      </c>
      <c r="F20" s="15" t="s">
        <v>267</v>
      </c>
      <c r="G20" s="16">
        <v>11</v>
      </c>
      <c r="H20" s="13" t="s">
        <v>283</v>
      </c>
      <c r="I20" s="2">
        <v>18</v>
      </c>
      <c r="J20" s="13" t="s">
        <v>293</v>
      </c>
      <c r="K20" s="2">
        <v>5</v>
      </c>
      <c r="L20" s="2">
        <v>9</v>
      </c>
      <c r="M20" s="12">
        <f t="shared" si="0"/>
        <v>14</v>
      </c>
      <c r="N20" s="7">
        <f t="shared" si="1"/>
        <v>32</v>
      </c>
      <c r="O20" s="7"/>
    </row>
    <row r="21" spans="1:15" ht="12.75" customHeight="1">
      <c r="A21" s="10">
        <v>13</v>
      </c>
      <c r="B21" s="15" t="s">
        <v>261</v>
      </c>
      <c r="C21" s="15" t="s">
        <v>99</v>
      </c>
      <c r="D21" s="15" t="s">
        <v>5</v>
      </c>
      <c r="E21" s="16" t="s">
        <v>26</v>
      </c>
      <c r="F21" s="15" t="s">
        <v>117</v>
      </c>
      <c r="G21" s="16">
        <v>11</v>
      </c>
      <c r="H21" s="13" t="s">
        <v>275</v>
      </c>
      <c r="I21" s="2">
        <v>6</v>
      </c>
      <c r="J21" s="13" t="s">
        <v>297</v>
      </c>
      <c r="K21" s="2">
        <v>0</v>
      </c>
      <c r="L21" s="2">
        <v>25</v>
      </c>
      <c r="M21" s="12">
        <f t="shared" si="0"/>
        <v>25</v>
      </c>
      <c r="N21" s="7">
        <f t="shared" si="1"/>
        <v>31</v>
      </c>
      <c r="O21" s="7"/>
    </row>
    <row r="22" spans="1:15" ht="12.75" customHeight="1">
      <c r="A22" s="10">
        <v>14</v>
      </c>
      <c r="B22" s="15" t="s">
        <v>197</v>
      </c>
      <c r="C22" s="15" t="s">
        <v>263</v>
      </c>
      <c r="D22" s="15" t="s">
        <v>264</v>
      </c>
      <c r="E22" s="16" t="s">
        <v>71</v>
      </c>
      <c r="F22" s="15" t="s">
        <v>269</v>
      </c>
      <c r="G22" s="16">
        <v>11</v>
      </c>
      <c r="H22" s="13" t="s">
        <v>282</v>
      </c>
      <c r="I22" s="2">
        <v>14</v>
      </c>
      <c r="J22" s="13" t="s">
        <v>294</v>
      </c>
      <c r="K22" s="2">
        <v>8</v>
      </c>
      <c r="L22" s="2">
        <v>9</v>
      </c>
      <c r="M22" s="12">
        <f t="shared" si="0"/>
        <v>17</v>
      </c>
      <c r="N22" s="7">
        <f t="shared" si="1"/>
        <v>31</v>
      </c>
      <c r="O22" s="7"/>
    </row>
    <row r="23" spans="1:15" ht="12.75" customHeight="1">
      <c r="A23" s="10">
        <v>15</v>
      </c>
      <c r="B23" s="15" t="s">
        <v>262</v>
      </c>
      <c r="C23" s="15" t="s">
        <v>50</v>
      </c>
      <c r="D23" s="15" t="s">
        <v>106</v>
      </c>
      <c r="E23" s="16" t="s">
        <v>116</v>
      </c>
      <c r="F23" s="15" t="s">
        <v>268</v>
      </c>
      <c r="G23" s="16">
        <v>11</v>
      </c>
      <c r="H23" s="13" t="s">
        <v>281</v>
      </c>
      <c r="I23" s="2">
        <v>29</v>
      </c>
      <c r="J23" s="13"/>
      <c r="K23" s="2"/>
      <c r="L23" s="2"/>
      <c r="M23" s="12"/>
      <c r="N23" s="7">
        <f t="shared" si="1"/>
        <v>29</v>
      </c>
      <c r="O23" s="7"/>
    </row>
    <row r="24" spans="1:15" ht="12.75" customHeight="1">
      <c r="A24" s="10">
        <v>16</v>
      </c>
      <c r="B24" s="15" t="s">
        <v>257</v>
      </c>
      <c r="C24" s="15" t="s">
        <v>258</v>
      </c>
      <c r="D24" s="15" t="s">
        <v>183</v>
      </c>
      <c r="E24" s="16" t="s">
        <v>27</v>
      </c>
      <c r="F24" s="15" t="s">
        <v>267</v>
      </c>
      <c r="G24" s="16">
        <v>11</v>
      </c>
      <c r="H24" s="13" t="s">
        <v>271</v>
      </c>
      <c r="I24" s="2">
        <v>17</v>
      </c>
      <c r="J24" s="13"/>
      <c r="K24" s="2"/>
      <c r="L24" s="2"/>
      <c r="M24" s="12"/>
      <c r="N24" s="7">
        <f t="shared" si="1"/>
        <v>17</v>
      </c>
      <c r="O24" s="7"/>
    </row>
    <row r="25" spans="1:15" ht="12.75" customHeight="1">
      <c r="A25" s="10">
        <v>17</v>
      </c>
      <c r="B25" s="15" t="s">
        <v>254</v>
      </c>
      <c r="C25" s="15" t="s">
        <v>39</v>
      </c>
      <c r="D25" s="15" t="s">
        <v>6</v>
      </c>
      <c r="E25" s="16" t="s">
        <v>13</v>
      </c>
      <c r="F25" s="15" t="s">
        <v>214</v>
      </c>
      <c r="G25" s="16">
        <v>11</v>
      </c>
      <c r="H25" s="13" t="s">
        <v>286</v>
      </c>
      <c r="I25" s="2">
        <v>11</v>
      </c>
      <c r="J25" s="13"/>
      <c r="K25" s="2"/>
      <c r="L25" s="2"/>
      <c r="M25" s="12"/>
      <c r="N25" s="7">
        <f t="shared" si="1"/>
        <v>11</v>
      </c>
      <c r="O25" s="7"/>
    </row>
  </sheetData>
  <sheetProtection/>
  <autoFilter ref="A8:O25">
    <sortState ref="A9:O25">
      <sortCondition descending="1" sortBy="value" ref="N9:N25"/>
    </sortState>
  </autoFilter>
  <mergeCells count="15">
    <mergeCell ref="J6:J7"/>
    <mergeCell ref="A4:A7"/>
    <mergeCell ref="B4:B7"/>
    <mergeCell ref="C4:C7"/>
    <mergeCell ref="D4:D7"/>
    <mergeCell ref="E4:E7"/>
    <mergeCell ref="O6:O7"/>
    <mergeCell ref="F4:F7"/>
    <mergeCell ref="G4:G7"/>
    <mergeCell ref="H4:I4"/>
    <mergeCell ref="J4:M4"/>
    <mergeCell ref="N4:O5"/>
    <mergeCell ref="H5:I5"/>
    <mergeCell ref="M5:M7"/>
    <mergeCell ref="H6:H7"/>
  </mergeCells>
  <conditionalFormatting sqref="B9:B25">
    <cfRule type="duplicateValues" priority="2" dxfId="0">
      <formula>AND(COUNTIF($B$9:$B$25,B9)&gt;1,NOT(ISBLANK(B9)))</formula>
    </cfRule>
  </conditionalFormatting>
  <printOptions horizontalCentered="1"/>
  <pageMargins left="0.2755905511811024" right="0.2755905511811024" top="0.7874015748031497" bottom="0.984251968503937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zhdanov</cp:lastModifiedBy>
  <cp:lastPrinted>2013-01-24T11:36:38Z</cp:lastPrinted>
  <dcterms:created xsi:type="dcterms:W3CDTF">1996-10-08T23:32:33Z</dcterms:created>
  <dcterms:modified xsi:type="dcterms:W3CDTF">2018-02-06T10:23:19Z</dcterms:modified>
  <cp:category/>
  <cp:version/>
  <cp:contentType/>
  <cp:contentStatus/>
</cp:coreProperties>
</file>