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1"/>
  </bookViews>
  <sheets>
    <sheet name="МА 8" sheetId="1" r:id="rId1"/>
    <sheet name="МА 9" sheetId="2" r:id="rId2"/>
    <sheet name="МА 10" sheetId="3" r:id="rId3"/>
    <sheet name="МА 11" sheetId="4" r:id="rId4"/>
  </sheets>
  <definedNames>
    <definedName name="_Hlk503508269" localSheetId="0">'МА 8'!$B$63</definedName>
    <definedName name="_xlnm._FilterDatabase" localSheetId="2" hidden="1">'МА 10'!$A$8:$W$28</definedName>
    <definedName name="_xlnm._FilterDatabase" localSheetId="3" hidden="1">'МА 11'!$A$8:$W$30</definedName>
    <definedName name="_xlnm._FilterDatabase" localSheetId="0" hidden="1">'МА 8'!$A$8:$W$44</definedName>
    <definedName name="_xlnm._FilterDatabase" localSheetId="1" hidden="1">'МА 9'!$A$8:$W$30</definedName>
    <definedName name="_xlnm.Print_Area" localSheetId="2">'МА 10'!$A$1:$W$28</definedName>
    <definedName name="_xlnm.Print_Area" localSheetId="3">'МА 11'!$A$1:$W$31</definedName>
    <definedName name="_xlnm.Print_Area" localSheetId="0">'МА 8'!$A$1:$W$44</definedName>
    <definedName name="_xlnm.Print_Area" localSheetId="1">'МА 9'!$A$1:$W$30</definedName>
  </definedNames>
  <calcPr fullCalcOnLoad="1"/>
</workbook>
</file>

<file path=xl/sharedStrings.xml><?xml version="1.0" encoding="utf-8"?>
<sst xmlns="http://schemas.openxmlformats.org/spreadsheetml/2006/main" count="921" uniqueCount="408">
  <si>
    <t>№ п/п</t>
  </si>
  <si>
    <t>класс</t>
  </si>
  <si>
    <t>Фамилия</t>
  </si>
  <si>
    <t>Имя</t>
  </si>
  <si>
    <t>Отчество</t>
  </si>
  <si>
    <t>Александр</t>
  </si>
  <si>
    <t>Сергеевна</t>
  </si>
  <si>
    <t>Александрович</t>
  </si>
  <si>
    <t>Балл</t>
  </si>
  <si>
    <t>ИТОГ</t>
  </si>
  <si>
    <t>ID</t>
  </si>
  <si>
    <t>9 класс</t>
  </si>
  <si>
    <t>Юрьевич</t>
  </si>
  <si>
    <t>Сергеевич</t>
  </si>
  <si>
    <t>∑</t>
  </si>
  <si>
    <t>10 класс</t>
  </si>
  <si>
    <t>Анна</t>
  </si>
  <si>
    <t>Иван</t>
  </si>
  <si>
    <t>Математика (МА)</t>
  </si>
  <si>
    <t>Анастасия</t>
  </si>
  <si>
    <t>Евгеньевна</t>
  </si>
  <si>
    <t>№ 9-1</t>
  </si>
  <si>
    <t>№ 9-2</t>
  </si>
  <si>
    <t>№ 9-3</t>
  </si>
  <si>
    <t>№ 9-4</t>
  </si>
  <si>
    <t>max=7</t>
  </si>
  <si>
    <t>Первый день</t>
  </si>
  <si>
    <t>№ 9-5</t>
  </si>
  <si>
    <t>№ 9-6</t>
  </si>
  <si>
    <t>№ 9-7</t>
  </si>
  <si>
    <t>№ 9-8</t>
  </si>
  <si>
    <t>Второй день</t>
  </si>
  <si>
    <t>№ 10-1</t>
  </si>
  <si>
    <t>№ 10-2</t>
  </si>
  <si>
    <t>№ 10-3</t>
  </si>
  <si>
    <t>№ 10-4</t>
  </si>
  <si>
    <t>№ 10-5</t>
  </si>
  <si>
    <t>№ 10-6</t>
  </si>
  <si>
    <t>№ 10-7</t>
  </si>
  <si>
    <t>№ 10-8</t>
  </si>
  <si>
    <t>Владимирович</t>
  </si>
  <si>
    <t>11 класс</t>
  </si>
  <si>
    <t>№ 11-1</t>
  </si>
  <si>
    <t>№ 11-2</t>
  </si>
  <si>
    <t>№ 11-3</t>
  </si>
  <si>
    <t>№ 11-4</t>
  </si>
  <si>
    <t>№ 11-5</t>
  </si>
  <si>
    <t>№ 11-6</t>
  </si>
  <si>
    <t>№ 11-7</t>
  </si>
  <si>
    <t>№ 11-8</t>
  </si>
  <si>
    <t>Дмитриевна</t>
  </si>
  <si>
    <t>Андреевич</t>
  </si>
  <si>
    <t>Михаил</t>
  </si>
  <si>
    <t>Олегович</t>
  </si>
  <si>
    <t>Алексеевич</t>
  </si>
  <si>
    <t>Александровна</t>
  </si>
  <si>
    <t>Владимировна</t>
  </si>
  <si>
    <t>Владимир</t>
  </si>
  <si>
    <t>Олеговна</t>
  </si>
  <si>
    <t>Андрей</t>
  </si>
  <si>
    <t>8 класс</t>
  </si>
  <si>
    <t>№ 8-1</t>
  </si>
  <si>
    <t>№ 8-2</t>
  </si>
  <si>
    <t>№ 8-3</t>
  </si>
  <si>
    <t>№ 8-4</t>
  </si>
  <si>
    <t>№ 8-5</t>
  </si>
  <si>
    <t>№ 8-6</t>
  </si>
  <si>
    <t>№ 8-7</t>
  </si>
  <si>
    <t>№ 8-8</t>
  </si>
  <si>
    <t>Алексеевна</t>
  </si>
  <si>
    <t>Дмитрий</t>
  </si>
  <si>
    <t>Романович</t>
  </si>
  <si>
    <t>Лев-Толстовский район</t>
  </si>
  <si>
    <t>Елецкий район</t>
  </si>
  <si>
    <t>Николаевич</t>
  </si>
  <si>
    <t>Хлевенский район</t>
  </si>
  <si>
    <t>Статус</t>
  </si>
  <si>
    <t>Дмитриевич</t>
  </si>
  <si>
    <t>МБОУ им. Л.Н. Толстого</t>
  </si>
  <si>
    <t>max=35</t>
  </si>
  <si>
    <t>№ 11-9</t>
  </si>
  <si>
    <t>№ 11-10</t>
  </si>
  <si>
    <t>max=70</t>
  </si>
  <si>
    <t>№ 10-9</t>
  </si>
  <si>
    <t>№ 10-10</t>
  </si>
  <si>
    <t>Владислав</t>
  </si>
  <si>
    <t>№ 9-9</t>
  </si>
  <si>
    <t>№ 9-10</t>
  </si>
  <si>
    <t>Лерментович</t>
  </si>
  <si>
    <t>Ксения</t>
  </si>
  <si>
    <t>Егор</t>
  </si>
  <si>
    <t>Полина</t>
  </si>
  <si>
    <t>№ 8-9</t>
  </si>
  <si>
    <t>№ 8-10</t>
  </si>
  <si>
    <t>Роман</t>
  </si>
  <si>
    <t>Виктория</t>
  </si>
  <si>
    <t>Краснинский район</t>
  </si>
  <si>
    <t>Кирилл</t>
  </si>
  <si>
    <t>Романов</t>
  </si>
  <si>
    <t>Денисовна</t>
  </si>
  <si>
    <t>Никита</t>
  </si>
  <si>
    <t>Минасян</t>
  </si>
  <si>
    <t>Ярослав</t>
  </si>
  <si>
    <t>Артём</t>
  </si>
  <si>
    <t>Павловна</t>
  </si>
  <si>
    <t>Илья</t>
  </si>
  <si>
    <t>Алина</t>
  </si>
  <si>
    <t>Мария</t>
  </si>
  <si>
    <t>Ульяна</t>
  </si>
  <si>
    <t>Муниципалитет</t>
  </si>
  <si>
    <t>Образовательная организация</t>
  </si>
  <si>
    <t>Синицын</t>
  </si>
  <si>
    <t>Данилов</t>
  </si>
  <si>
    <t>Кароевич</t>
  </si>
  <si>
    <t>Строков</t>
  </si>
  <si>
    <t>Антонова</t>
  </si>
  <si>
    <t>Ирина</t>
  </si>
  <si>
    <t>Лисов</t>
  </si>
  <si>
    <t>Цуканова</t>
  </si>
  <si>
    <t>Алексей</t>
  </si>
  <si>
    <t>Русланович</t>
  </si>
  <si>
    <t>Стец</t>
  </si>
  <si>
    <t>Павел</t>
  </si>
  <si>
    <t>Артем</t>
  </si>
  <si>
    <t>Евгеньевич</t>
  </si>
  <si>
    <t>Тимофей</t>
  </si>
  <si>
    <t>Максимович</t>
  </si>
  <si>
    <t>Чернышова</t>
  </si>
  <si>
    <t>Курбатов</t>
  </si>
  <si>
    <t>Самсонова</t>
  </si>
  <si>
    <t>Юрьевна</t>
  </si>
  <si>
    <t>Вуколова</t>
  </si>
  <si>
    <t>Миронов</t>
  </si>
  <si>
    <t>Пожидаева</t>
  </si>
  <si>
    <t>Екатерина</t>
  </si>
  <si>
    <t>Хрюкин</t>
  </si>
  <si>
    <t>Арсентьева</t>
  </si>
  <si>
    <t>Михайловна</t>
  </si>
  <si>
    <t>Пономарева</t>
  </si>
  <si>
    <t>Юлия</t>
  </si>
  <si>
    <t>Пищулина</t>
  </si>
  <si>
    <t>Новичкова</t>
  </si>
  <si>
    <t>Торшина</t>
  </si>
  <si>
    <t>Елизавета</t>
  </si>
  <si>
    <t>Петрова</t>
  </si>
  <si>
    <t>Малютин</t>
  </si>
  <si>
    <t>Холодова</t>
  </si>
  <si>
    <t>Лукин</t>
  </si>
  <si>
    <t>Зобова</t>
  </si>
  <si>
    <t>Любовь</t>
  </si>
  <si>
    <t>Анатольевна</t>
  </si>
  <si>
    <t>Крупинских</t>
  </si>
  <si>
    <t>София</t>
  </si>
  <si>
    <t>Васильевна</t>
  </si>
  <si>
    <t>Скубаева</t>
  </si>
  <si>
    <t>Шульгина</t>
  </si>
  <si>
    <t>Тюрин</t>
  </si>
  <si>
    <t>Степанов</t>
  </si>
  <si>
    <t>Кищенко</t>
  </si>
  <si>
    <t>Бозванова</t>
  </si>
  <si>
    <t>Вебер</t>
  </si>
  <si>
    <t>Вадим</t>
  </si>
  <si>
    <t>Витальевич</t>
  </si>
  <si>
    <t>Дедов</t>
  </si>
  <si>
    <t>Матвей</t>
  </si>
  <si>
    <t>Подзоров</t>
  </si>
  <si>
    <t>Анатолий</t>
  </si>
  <si>
    <t>Севодина</t>
  </si>
  <si>
    <t>Ильинична</t>
  </si>
  <si>
    <t>Чекулаев</t>
  </si>
  <si>
    <t>Олисов</t>
  </si>
  <si>
    <t>Шкуринский</t>
  </si>
  <si>
    <t>Глазатова</t>
  </si>
  <si>
    <t>Валерия</t>
  </si>
  <si>
    <t>Корнева</t>
  </si>
  <si>
    <t>Игоревна</t>
  </si>
  <si>
    <t>Хорошавин</t>
  </si>
  <si>
    <t>Юшина</t>
  </si>
  <si>
    <t>город Липецк</t>
  </si>
  <si>
    <t>город Елец</t>
  </si>
  <si>
    <t>Липецкий район</t>
  </si>
  <si>
    <t>Становлянский район</t>
  </si>
  <si>
    <t>Тербунский район</t>
  </si>
  <si>
    <t>Долгоруковский район</t>
  </si>
  <si>
    <t>Лебедянский район</t>
  </si>
  <si>
    <t>СОШ №68 г. Липецка</t>
  </si>
  <si>
    <t>Лицей №44 г. Липецка</t>
  </si>
  <si>
    <t>Лицей №5 г. Ельца</t>
  </si>
  <si>
    <t>СОШ №12 г. Ельца</t>
  </si>
  <si>
    <t>СОШ с. Красное</t>
  </si>
  <si>
    <t>Лицей с. Хлевное</t>
  </si>
  <si>
    <t>СОШ №20 г. Липецка</t>
  </si>
  <si>
    <t>Гимназия с. Боринское</t>
  </si>
  <si>
    <t>ООШ №17 г. Ельца</t>
  </si>
  <si>
    <t>СОШ №70 г. Липецка</t>
  </si>
  <si>
    <t>СОШ №8 г. Липецка</t>
  </si>
  <si>
    <t>СОШ с. Становое</t>
  </si>
  <si>
    <t>Гимназия №11 г. Ельца</t>
  </si>
  <si>
    <t>Гимназия №1 г. Липецка</t>
  </si>
  <si>
    <t>ООШ с. Новосильское</t>
  </si>
  <si>
    <t>Лицей с.Долгоруково</t>
  </si>
  <si>
    <t>Гимназия №12 г. Липецка</t>
  </si>
  <si>
    <t>СОШ №2 г. Лебедяни</t>
  </si>
  <si>
    <t>Гимназия №19 г. Липецка</t>
  </si>
  <si>
    <t>Лицей №3 г. Липецка</t>
  </si>
  <si>
    <t>СОШ №34 г. Липецка</t>
  </si>
  <si>
    <t>СОШ №14 г. Липецка</t>
  </si>
  <si>
    <t>МА8-35</t>
  </si>
  <si>
    <t>МА8-34</t>
  </si>
  <si>
    <t>МА8-32</t>
  </si>
  <si>
    <t>МА8-33</t>
  </si>
  <si>
    <t>МА8-31</t>
  </si>
  <si>
    <t>МА8-30</t>
  </si>
  <si>
    <t>МА8-29</t>
  </si>
  <si>
    <t>МА8-28</t>
  </si>
  <si>
    <t>МА8-27</t>
  </si>
  <si>
    <t>МА8-26</t>
  </si>
  <si>
    <t>МА8-25</t>
  </si>
  <si>
    <t>МА8-23</t>
  </si>
  <si>
    <t>МА8-21</t>
  </si>
  <si>
    <t>МА8-24</t>
  </si>
  <si>
    <t>МА8-22</t>
  </si>
  <si>
    <t>МА8-20</t>
  </si>
  <si>
    <t>МА8-19</t>
  </si>
  <si>
    <t>МА8-18</t>
  </si>
  <si>
    <t>МА8-17</t>
  </si>
  <si>
    <t>МА8-16</t>
  </si>
  <si>
    <t>МА8-15</t>
  </si>
  <si>
    <t>МА8-14</t>
  </si>
  <si>
    <t>МА8-13</t>
  </si>
  <si>
    <t>МА8-12</t>
  </si>
  <si>
    <t>МА8-11</t>
  </si>
  <si>
    <t>МА8-10</t>
  </si>
  <si>
    <t>МА8-09</t>
  </si>
  <si>
    <t>МА8-08</t>
  </si>
  <si>
    <t>МА8-07</t>
  </si>
  <si>
    <t>МА8-06</t>
  </si>
  <si>
    <t>МА8-05</t>
  </si>
  <si>
    <t>МА8-04</t>
  </si>
  <si>
    <t>МА8-03</t>
  </si>
  <si>
    <t>МА8-02</t>
  </si>
  <si>
    <t>МА8-01</t>
  </si>
  <si>
    <t>13-14.02.2023</t>
  </si>
  <si>
    <t>Брайловский</t>
  </si>
  <si>
    <t>Севостьянов</t>
  </si>
  <si>
    <t>Цигуняев</t>
  </si>
  <si>
    <t>Страхова</t>
  </si>
  <si>
    <t>Николаевская</t>
  </si>
  <si>
    <t>Янко</t>
  </si>
  <si>
    <t>Чурляев</t>
  </si>
  <si>
    <t>Фёдор</t>
  </si>
  <si>
    <t>Дроганов</t>
  </si>
  <si>
    <t>Цопа</t>
  </si>
  <si>
    <t>Лейя</t>
  </si>
  <si>
    <t>Гришин</t>
  </si>
  <si>
    <t>Донских</t>
  </si>
  <si>
    <t>Анатольевич</t>
  </si>
  <si>
    <t>Шуклова</t>
  </si>
  <si>
    <t>Романовна</t>
  </si>
  <si>
    <t>Разводов</t>
  </si>
  <si>
    <t>Сапункова</t>
  </si>
  <si>
    <t>Азниев</t>
  </si>
  <si>
    <t>Георгий</t>
  </si>
  <si>
    <t>Орешина</t>
  </si>
  <si>
    <t>Заболотная</t>
  </si>
  <si>
    <t>Евгения</t>
  </si>
  <si>
    <t>Кореняко</t>
  </si>
  <si>
    <t>Шананина</t>
  </si>
  <si>
    <t>Ариана</t>
  </si>
  <si>
    <t>Слепокурова</t>
  </si>
  <si>
    <t>Атоян</t>
  </si>
  <si>
    <t>Сузанна</t>
  </si>
  <si>
    <t>Аганиковна</t>
  </si>
  <si>
    <t>Лицей №66 г. Липецка</t>
  </si>
  <si>
    <t>Гимназия №64 г. Липецка</t>
  </si>
  <si>
    <t>СОШ №47 г. Липецка</t>
  </si>
  <si>
    <t>СОШ №59 г. Липецка</t>
  </si>
  <si>
    <t>СОШ с. Талица</t>
  </si>
  <si>
    <t>МА9-23</t>
  </si>
  <si>
    <t>МА9-22</t>
  </si>
  <si>
    <t>МА9-21</t>
  </si>
  <si>
    <t>МА9-20</t>
  </si>
  <si>
    <t>МА9-19</t>
  </si>
  <si>
    <t>МА9-18</t>
  </si>
  <si>
    <t>МА9-17</t>
  </si>
  <si>
    <t>МА9-16</t>
  </si>
  <si>
    <t>МА9-15</t>
  </si>
  <si>
    <t>МА9-14</t>
  </si>
  <si>
    <t>МА9-13</t>
  </si>
  <si>
    <t>МА9-12</t>
  </si>
  <si>
    <t>МА9-11</t>
  </si>
  <si>
    <t>МА9-10</t>
  </si>
  <si>
    <t>МА9-09</t>
  </si>
  <si>
    <t>МА9-08</t>
  </si>
  <si>
    <t>МА9-07</t>
  </si>
  <si>
    <t>МА9-06</t>
  </si>
  <si>
    <t>МА9-05</t>
  </si>
  <si>
    <t>МА9-04</t>
  </si>
  <si>
    <t>МА9-03</t>
  </si>
  <si>
    <t>МА9-02</t>
  </si>
  <si>
    <t>МА9-01</t>
  </si>
  <si>
    <t>Ефименко</t>
  </si>
  <si>
    <t>Евдокия</t>
  </si>
  <si>
    <t>Попов</t>
  </si>
  <si>
    <t>Всеволод</t>
  </si>
  <si>
    <t>Осетров</t>
  </si>
  <si>
    <t>Григорий</t>
  </si>
  <si>
    <t>Тимофеев</t>
  </si>
  <si>
    <t>Корниенко</t>
  </si>
  <si>
    <t>Медведский</t>
  </si>
  <si>
    <t>Арсений</t>
  </si>
  <si>
    <t>Туленинова</t>
  </si>
  <si>
    <t>Алена</t>
  </si>
  <si>
    <t>Бычков</t>
  </si>
  <si>
    <t>Игоревич</t>
  </si>
  <si>
    <t>Терехов</t>
  </si>
  <si>
    <t>Раздина</t>
  </si>
  <si>
    <t>Шатохин</t>
  </si>
  <si>
    <t>Артемович</t>
  </si>
  <si>
    <t>Воронцов</t>
  </si>
  <si>
    <t>Татьяна</t>
  </si>
  <si>
    <t>Захарова</t>
  </si>
  <si>
    <t>Валерьена</t>
  </si>
  <si>
    <t>ЧОУ "Школа "Развитие"</t>
  </si>
  <si>
    <t>Гимназия №1 г. Лебедян</t>
  </si>
  <si>
    <t>СОШ №33 г. Липецка</t>
  </si>
  <si>
    <t>Лицей с. Долгоруково</t>
  </si>
  <si>
    <t>СОШ №23 г. Липецка</t>
  </si>
  <si>
    <t>Лицей №44 г.Липецка</t>
  </si>
  <si>
    <t>СОШ с. Тербуны</t>
  </si>
  <si>
    <t>СОШ №50 г. Липецка</t>
  </si>
  <si>
    <t>МА10-20</t>
  </si>
  <si>
    <t>МА10-19</t>
  </si>
  <si>
    <t>МА10-18</t>
  </si>
  <si>
    <t>МА10-17</t>
  </si>
  <si>
    <t>МА10-16</t>
  </si>
  <si>
    <t>МА10-15</t>
  </si>
  <si>
    <t>МА10-14</t>
  </si>
  <si>
    <t>МА10-13</t>
  </si>
  <si>
    <t>МА10-12</t>
  </si>
  <si>
    <t>МА10-11</t>
  </si>
  <si>
    <t>МА10-10</t>
  </si>
  <si>
    <t>МА10-09</t>
  </si>
  <si>
    <t>МА10-08</t>
  </si>
  <si>
    <t>МА10-07</t>
  </si>
  <si>
    <t>МА10-06</t>
  </si>
  <si>
    <t>МА10-05</t>
  </si>
  <si>
    <t>МА10-04</t>
  </si>
  <si>
    <t>МА10-03</t>
  </si>
  <si>
    <t>МА10-02</t>
  </si>
  <si>
    <t>МА10-01</t>
  </si>
  <si>
    <t>Самойленко</t>
  </si>
  <si>
    <t>Моисеев</t>
  </si>
  <si>
    <t>Ермолов</t>
  </si>
  <si>
    <t>Хромов</t>
  </si>
  <si>
    <t>Адам</t>
  </si>
  <si>
    <t>Шерстяных</t>
  </si>
  <si>
    <t>Глухова</t>
  </si>
  <si>
    <t>Витальевна</t>
  </si>
  <si>
    <t>Павлючков</t>
  </si>
  <si>
    <t>Антон</t>
  </si>
  <si>
    <t>Родионова</t>
  </si>
  <si>
    <t>Вовк</t>
  </si>
  <si>
    <t>Кадакин</t>
  </si>
  <si>
    <t>Шатова</t>
  </si>
  <si>
    <t>Смольянинов</t>
  </si>
  <si>
    <t>Ананьева</t>
  </si>
  <si>
    <t>Ангелина</t>
  </si>
  <si>
    <t>Рассказов</t>
  </si>
  <si>
    <t>Павлович</t>
  </si>
  <si>
    <t>Гришанова</t>
  </si>
  <si>
    <t>Лысцова</t>
  </si>
  <si>
    <t>Александра</t>
  </si>
  <si>
    <t>Гетманова</t>
  </si>
  <si>
    <t>Софья</t>
  </si>
  <si>
    <t>Витюк</t>
  </si>
  <si>
    <t>Бахтина</t>
  </si>
  <si>
    <t>Арина</t>
  </si>
  <si>
    <t>Тихонова</t>
  </si>
  <si>
    <t>Тулинов</t>
  </si>
  <si>
    <t>Антонович</t>
  </si>
  <si>
    <t>Данковский район</t>
  </si>
  <si>
    <t>Грязинский район</t>
  </si>
  <si>
    <t>СОШ №37 г. Липецка</t>
  </si>
  <si>
    <t>Лицей №4 г. Данкова</t>
  </si>
  <si>
    <t>СОШ №4 г. Грязи</t>
  </si>
  <si>
    <t>МА11-22</t>
  </si>
  <si>
    <t>МА11-21</t>
  </si>
  <si>
    <t>МА11-20</t>
  </si>
  <si>
    <t>МА11-19</t>
  </si>
  <si>
    <t>МА11-18</t>
  </si>
  <si>
    <t>МА11-17</t>
  </si>
  <si>
    <t>МА11-16</t>
  </si>
  <si>
    <t>МА11-15</t>
  </si>
  <si>
    <t>МА11-14</t>
  </si>
  <si>
    <t>МА11-13</t>
  </si>
  <si>
    <t>МА11-12</t>
  </si>
  <si>
    <t>МА11-11</t>
  </si>
  <si>
    <t>МА11-10</t>
  </si>
  <si>
    <t>МА11-09</t>
  </si>
  <si>
    <t>МА11-08</t>
  </si>
  <si>
    <t>МА11-07</t>
  </si>
  <si>
    <t>МА11-06</t>
  </si>
  <si>
    <t>МА11-05</t>
  </si>
  <si>
    <t>МА11-04</t>
  </si>
  <si>
    <t>МА11-03</t>
  </si>
  <si>
    <t>МА11-02</t>
  </si>
  <si>
    <t>МА11-01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</si>
</sst>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35" borderId="14" xfId="0" applyFont="1" applyFill="1" applyBorder="1" applyAlignment="1">
      <alignment horizontal="left" vertical="top"/>
    </xf>
    <xf numFmtId="0" fontId="40" fillId="35" borderId="14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left" vertical="top"/>
    </xf>
    <xf numFmtId="0" fontId="41" fillId="35" borderId="14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2 4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2.7109375" style="0" customWidth="1"/>
    <col min="7" max="7" width="8.7109375" style="0" customWidth="1"/>
    <col min="8" max="8" width="7.421875" style="0" bestFit="1" customWidth="1"/>
    <col min="9" max="13" width="7.140625" style="0" bestFit="1" customWidth="1"/>
    <col min="14" max="14" width="8.140625" style="0" bestFit="1" customWidth="1"/>
    <col min="15" max="15" width="7.421875" style="0" bestFit="1" customWidth="1"/>
    <col min="16" max="20" width="7.140625" style="0" bestFit="1" customWidth="1"/>
    <col min="21" max="21" width="8.140625" style="0" bestFit="1" customWidth="1"/>
    <col min="23" max="23" width="10.8515625" style="0" customWidth="1"/>
  </cols>
  <sheetData>
    <row r="2" spans="1:4" ht="12.75">
      <c r="A2" s="1" t="s">
        <v>18</v>
      </c>
      <c r="C2" t="s">
        <v>60</v>
      </c>
      <c r="D2" s="23" t="s">
        <v>242</v>
      </c>
    </row>
    <row r="4" spans="1:23" ht="13.5" customHeight="1">
      <c r="A4" s="33" t="s">
        <v>0</v>
      </c>
      <c r="B4" s="33" t="s">
        <v>2</v>
      </c>
      <c r="C4" s="33" t="s">
        <v>3</v>
      </c>
      <c r="D4" s="33" t="s">
        <v>4</v>
      </c>
      <c r="E4" s="33" t="s">
        <v>109</v>
      </c>
      <c r="F4" s="33" t="s">
        <v>110</v>
      </c>
      <c r="G4" s="33" t="s">
        <v>1</v>
      </c>
      <c r="H4" s="45" t="s">
        <v>26</v>
      </c>
      <c r="I4" s="45"/>
      <c r="J4" s="45"/>
      <c r="K4" s="45"/>
      <c r="L4" s="45"/>
      <c r="M4" s="45"/>
      <c r="N4" s="45"/>
      <c r="O4" s="46" t="s">
        <v>31</v>
      </c>
      <c r="P4" s="47"/>
      <c r="Q4" s="47"/>
      <c r="R4" s="47"/>
      <c r="S4" s="47"/>
      <c r="T4" s="47"/>
      <c r="U4" s="48"/>
      <c r="V4" s="36" t="s">
        <v>9</v>
      </c>
      <c r="W4" s="37"/>
    </row>
    <row r="5" spans="1:23" ht="12.75" customHeight="1">
      <c r="A5" s="34"/>
      <c r="B5" s="34"/>
      <c r="C5" s="34"/>
      <c r="D5" s="34"/>
      <c r="E5" s="34"/>
      <c r="F5" s="34"/>
      <c r="G5" s="34"/>
      <c r="H5" s="40" t="s">
        <v>10</v>
      </c>
      <c r="I5" s="7" t="s">
        <v>61</v>
      </c>
      <c r="J5" s="6" t="s">
        <v>62</v>
      </c>
      <c r="K5" s="6" t="s">
        <v>63</v>
      </c>
      <c r="L5" s="6" t="s">
        <v>64</v>
      </c>
      <c r="M5" s="6" t="s">
        <v>65</v>
      </c>
      <c r="N5" s="8" t="s">
        <v>14</v>
      </c>
      <c r="O5" s="40" t="s">
        <v>10</v>
      </c>
      <c r="P5" s="6" t="s">
        <v>66</v>
      </c>
      <c r="Q5" s="6" t="s">
        <v>67</v>
      </c>
      <c r="R5" s="6" t="s">
        <v>68</v>
      </c>
      <c r="S5" s="6" t="s">
        <v>92</v>
      </c>
      <c r="T5" s="6" t="s">
        <v>93</v>
      </c>
      <c r="U5" s="12" t="s">
        <v>14</v>
      </c>
      <c r="V5" s="38"/>
      <c r="W5" s="39"/>
    </row>
    <row r="6" spans="1:23" ht="12.75">
      <c r="A6" s="34"/>
      <c r="B6" s="34"/>
      <c r="C6" s="34"/>
      <c r="D6" s="34"/>
      <c r="E6" s="34"/>
      <c r="F6" s="34"/>
      <c r="G6" s="34"/>
      <c r="H6" s="41"/>
      <c r="I6" s="4" t="s">
        <v>8</v>
      </c>
      <c r="J6" s="4" t="s">
        <v>8</v>
      </c>
      <c r="K6" s="4" t="s">
        <v>8</v>
      </c>
      <c r="L6" s="4" t="s">
        <v>8</v>
      </c>
      <c r="M6" s="4" t="s">
        <v>8</v>
      </c>
      <c r="N6" s="11" t="s">
        <v>8</v>
      </c>
      <c r="O6" s="41"/>
      <c r="P6" s="4" t="s">
        <v>8</v>
      </c>
      <c r="Q6" s="4" t="s">
        <v>8</v>
      </c>
      <c r="R6" s="4" t="s">
        <v>8</v>
      </c>
      <c r="S6" s="4" t="s">
        <v>8</v>
      </c>
      <c r="T6" s="4" t="s">
        <v>8</v>
      </c>
      <c r="U6" s="11" t="s">
        <v>8</v>
      </c>
      <c r="V6" s="5" t="s">
        <v>8</v>
      </c>
      <c r="W6" s="43" t="s">
        <v>76</v>
      </c>
    </row>
    <row r="7" spans="1:23" ht="12.75">
      <c r="A7" s="35"/>
      <c r="B7" s="35"/>
      <c r="C7" s="35"/>
      <c r="D7" s="35"/>
      <c r="E7" s="35"/>
      <c r="F7" s="35"/>
      <c r="G7" s="35"/>
      <c r="H7" s="42"/>
      <c r="I7" s="4" t="s">
        <v>25</v>
      </c>
      <c r="J7" s="4" t="s">
        <v>25</v>
      </c>
      <c r="K7" s="4" t="s">
        <v>25</v>
      </c>
      <c r="L7" s="4" t="s">
        <v>25</v>
      </c>
      <c r="M7" s="4" t="s">
        <v>25</v>
      </c>
      <c r="N7" s="11" t="s">
        <v>79</v>
      </c>
      <c r="O7" s="42"/>
      <c r="P7" s="4" t="s">
        <v>25</v>
      </c>
      <c r="Q7" s="4" t="s">
        <v>25</v>
      </c>
      <c r="R7" s="4" t="s">
        <v>25</v>
      </c>
      <c r="S7" s="4" t="s">
        <v>25</v>
      </c>
      <c r="T7" s="4" t="s">
        <v>25</v>
      </c>
      <c r="U7" s="11" t="s">
        <v>79</v>
      </c>
      <c r="V7" s="5" t="s">
        <v>82</v>
      </c>
      <c r="W7" s="44"/>
    </row>
    <row r="8" spans="1:23" ht="12.75">
      <c r="A8" s="2"/>
      <c r="B8" s="21"/>
      <c r="C8" s="21"/>
      <c r="D8" s="21"/>
      <c r="E8" s="21"/>
      <c r="F8" s="21"/>
      <c r="G8" s="21"/>
      <c r="H8" s="2"/>
      <c r="I8" s="2"/>
      <c r="J8" s="2"/>
      <c r="K8" s="2"/>
      <c r="L8" s="2"/>
      <c r="M8" s="2"/>
      <c r="N8" s="9"/>
      <c r="O8" s="10"/>
      <c r="P8" s="10"/>
      <c r="Q8" s="10"/>
      <c r="R8" s="10"/>
      <c r="S8" s="10"/>
      <c r="T8" s="10"/>
      <c r="U8" s="9"/>
      <c r="V8" s="3"/>
      <c r="W8" s="3"/>
    </row>
    <row r="9" spans="1:23" ht="12.75">
      <c r="A9" s="20">
        <v>1</v>
      </c>
      <c r="B9" s="30" t="s">
        <v>128</v>
      </c>
      <c r="C9" s="30" t="s">
        <v>105</v>
      </c>
      <c r="D9" s="30" t="s">
        <v>13</v>
      </c>
      <c r="E9" s="28" t="s">
        <v>178</v>
      </c>
      <c r="F9" s="30" t="s">
        <v>186</v>
      </c>
      <c r="G9" s="28">
        <v>8</v>
      </c>
      <c r="H9" s="16" t="s">
        <v>221</v>
      </c>
      <c r="I9" s="26">
        <v>7</v>
      </c>
      <c r="J9" s="26">
        <v>6</v>
      </c>
      <c r="K9" s="26">
        <v>7</v>
      </c>
      <c r="L9" s="26">
        <v>0</v>
      </c>
      <c r="M9" s="26">
        <v>0</v>
      </c>
      <c r="N9" s="9">
        <f aca="true" t="shared" si="0" ref="N9:N44">SUM(I9:M9)</f>
        <v>20</v>
      </c>
      <c r="O9" s="24" t="s">
        <v>239</v>
      </c>
      <c r="P9" s="29">
        <v>0</v>
      </c>
      <c r="Q9" s="29">
        <v>7</v>
      </c>
      <c r="R9" s="29">
        <v>0</v>
      </c>
      <c r="S9" s="29">
        <v>0</v>
      </c>
      <c r="T9" s="29">
        <v>0</v>
      </c>
      <c r="U9" s="9">
        <f aca="true" t="shared" si="1" ref="U9:U44">SUM(P9:T9)</f>
        <v>7</v>
      </c>
      <c r="V9" s="13">
        <f aca="true" t="shared" si="2" ref="V9:V44">SUM(N9,U9)</f>
        <v>27</v>
      </c>
      <c r="W9" s="3"/>
    </row>
    <row r="10" spans="1:23" ht="12.75">
      <c r="A10" s="20">
        <v>2</v>
      </c>
      <c r="B10" s="27" t="s">
        <v>165</v>
      </c>
      <c r="C10" s="27" t="s">
        <v>166</v>
      </c>
      <c r="D10" s="27" t="s">
        <v>51</v>
      </c>
      <c r="E10" s="28" t="s">
        <v>178</v>
      </c>
      <c r="F10" s="27" t="s">
        <v>203</v>
      </c>
      <c r="G10" s="28">
        <v>8</v>
      </c>
      <c r="H10" s="16" t="s">
        <v>238</v>
      </c>
      <c r="I10" s="26">
        <v>1</v>
      </c>
      <c r="J10" s="26">
        <v>2</v>
      </c>
      <c r="K10" s="26">
        <v>7</v>
      </c>
      <c r="L10" s="26">
        <v>0</v>
      </c>
      <c r="M10" s="26">
        <v>0</v>
      </c>
      <c r="N10" s="9">
        <f t="shared" si="0"/>
        <v>10</v>
      </c>
      <c r="O10" s="24" t="s">
        <v>219</v>
      </c>
      <c r="P10" s="29">
        <v>7</v>
      </c>
      <c r="Q10" s="29">
        <v>0</v>
      </c>
      <c r="R10" s="29">
        <v>1</v>
      </c>
      <c r="S10" s="29">
        <v>0</v>
      </c>
      <c r="T10" s="29">
        <v>0</v>
      </c>
      <c r="U10" s="9">
        <f t="shared" si="1"/>
        <v>8</v>
      </c>
      <c r="V10" s="13">
        <f t="shared" si="2"/>
        <v>18</v>
      </c>
      <c r="W10" s="3"/>
    </row>
    <row r="11" spans="1:23" ht="12.75">
      <c r="A11" s="20">
        <v>3</v>
      </c>
      <c r="B11" s="27" t="s">
        <v>129</v>
      </c>
      <c r="C11" s="27" t="s">
        <v>107</v>
      </c>
      <c r="D11" s="27" t="s">
        <v>130</v>
      </c>
      <c r="E11" s="28" t="s">
        <v>179</v>
      </c>
      <c r="F11" s="27" t="s">
        <v>187</v>
      </c>
      <c r="G11" s="31">
        <v>8</v>
      </c>
      <c r="H11" s="16" t="s">
        <v>222</v>
      </c>
      <c r="I11" s="26">
        <v>7</v>
      </c>
      <c r="J11" s="26">
        <v>0</v>
      </c>
      <c r="K11" s="26">
        <v>6</v>
      </c>
      <c r="L11" s="26">
        <v>0</v>
      </c>
      <c r="M11" s="26">
        <v>0</v>
      </c>
      <c r="N11" s="9">
        <f t="shared" si="0"/>
        <v>13</v>
      </c>
      <c r="O11" s="24" t="s">
        <v>241</v>
      </c>
      <c r="P11" s="29">
        <v>0</v>
      </c>
      <c r="Q11" s="29">
        <v>0</v>
      </c>
      <c r="R11" s="29">
        <v>2</v>
      </c>
      <c r="S11" s="29">
        <v>0</v>
      </c>
      <c r="T11" s="29">
        <v>1</v>
      </c>
      <c r="U11" s="9">
        <f t="shared" si="1"/>
        <v>3</v>
      </c>
      <c r="V11" s="13">
        <f t="shared" si="2"/>
        <v>16</v>
      </c>
      <c r="W11" s="3"/>
    </row>
    <row r="12" spans="1:23" ht="12.75">
      <c r="A12" s="20">
        <v>4</v>
      </c>
      <c r="B12" s="27" t="s">
        <v>171</v>
      </c>
      <c r="C12" s="27" t="s">
        <v>52</v>
      </c>
      <c r="D12" s="27" t="s">
        <v>74</v>
      </c>
      <c r="E12" s="28" t="s">
        <v>179</v>
      </c>
      <c r="F12" s="27" t="s">
        <v>197</v>
      </c>
      <c r="G12" s="28">
        <v>8</v>
      </c>
      <c r="H12" s="16" t="s">
        <v>235</v>
      </c>
      <c r="I12" s="26">
        <v>5</v>
      </c>
      <c r="J12" s="26">
        <v>0</v>
      </c>
      <c r="K12" s="26">
        <v>0</v>
      </c>
      <c r="L12" s="26">
        <v>0</v>
      </c>
      <c r="M12" s="26">
        <v>0</v>
      </c>
      <c r="N12" s="9">
        <f t="shared" si="0"/>
        <v>5</v>
      </c>
      <c r="O12" s="24" t="s">
        <v>218</v>
      </c>
      <c r="P12" s="29">
        <v>6</v>
      </c>
      <c r="Q12" s="29">
        <v>0</v>
      </c>
      <c r="R12" s="29">
        <v>0</v>
      </c>
      <c r="S12" s="29">
        <v>0</v>
      </c>
      <c r="T12" s="29">
        <v>0</v>
      </c>
      <c r="U12" s="9">
        <f t="shared" si="1"/>
        <v>6</v>
      </c>
      <c r="V12" s="13">
        <f t="shared" si="2"/>
        <v>11</v>
      </c>
      <c r="W12" s="3"/>
    </row>
    <row r="13" spans="1:23" ht="12.75">
      <c r="A13" s="20">
        <v>5</v>
      </c>
      <c r="B13" s="27" t="s">
        <v>154</v>
      </c>
      <c r="C13" s="27" t="s">
        <v>152</v>
      </c>
      <c r="D13" s="27" t="s">
        <v>56</v>
      </c>
      <c r="E13" s="31" t="s">
        <v>182</v>
      </c>
      <c r="F13" s="27" t="s">
        <v>199</v>
      </c>
      <c r="G13" s="28">
        <v>8</v>
      </c>
      <c r="H13" s="16" t="s">
        <v>241</v>
      </c>
      <c r="I13" s="26">
        <v>3</v>
      </c>
      <c r="J13" s="26">
        <v>0</v>
      </c>
      <c r="K13" s="26">
        <v>0</v>
      </c>
      <c r="L13" s="26">
        <v>0</v>
      </c>
      <c r="M13" s="26">
        <v>0</v>
      </c>
      <c r="N13" s="9">
        <f t="shared" si="0"/>
        <v>3</v>
      </c>
      <c r="O13" s="24" t="s">
        <v>225</v>
      </c>
      <c r="P13" s="29">
        <v>0</v>
      </c>
      <c r="Q13" s="29">
        <v>7</v>
      </c>
      <c r="R13" s="29">
        <v>0</v>
      </c>
      <c r="S13" s="29">
        <v>0</v>
      </c>
      <c r="T13" s="29">
        <v>0</v>
      </c>
      <c r="U13" s="9">
        <f t="shared" si="1"/>
        <v>7</v>
      </c>
      <c r="V13" s="13">
        <f t="shared" si="2"/>
        <v>10</v>
      </c>
      <c r="W13" s="3"/>
    </row>
    <row r="14" spans="1:23" ht="12.75">
      <c r="A14" s="20">
        <v>6</v>
      </c>
      <c r="B14" s="27" t="s">
        <v>132</v>
      </c>
      <c r="C14" s="27" t="s">
        <v>105</v>
      </c>
      <c r="D14" s="27" t="s">
        <v>120</v>
      </c>
      <c r="E14" s="31" t="s">
        <v>96</v>
      </c>
      <c r="F14" s="30" t="s">
        <v>189</v>
      </c>
      <c r="G14" s="28">
        <v>8</v>
      </c>
      <c r="H14" s="16" t="s">
        <v>217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N14" s="9">
        <f t="shared" si="0"/>
        <v>1</v>
      </c>
      <c r="O14" s="24" t="s">
        <v>234</v>
      </c>
      <c r="P14" s="29">
        <v>7</v>
      </c>
      <c r="Q14" s="29">
        <v>0</v>
      </c>
      <c r="R14" s="29">
        <v>0</v>
      </c>
      <c r="S14" s="29">
        <v>0</v>
      </c>
      <c r="T14" s="29">
        <v>1</v>
      </c>
      <c r="U14" s="9">
        <f t="shared" si="1"/>
        <v>8</v>
      </c>
      <c r="V14" s="13">
        <f t="shared" si="2"/>
        <v>9</v>
      </c>
      <c r="W14" s="3"/>
    </row>
    <row r="15" spans="1:23" ht="12.75">
      <c r="A15" s="20">
        <v>7</v>
      </c>
      <c r="B15" s="30" t="s">
        <v>127</v>
      </c>
      <c r="C15" s="30" t="s">
        <v>16</v>
      </c>
      <c r="D15" s="30" t="s">
        <v>20</v>
      </c>
      <c r="E15" s="28" t="s">
        <v>178</v>
      </c>
      <c r="F15" s="30" t="s">
        <v>185</v>
      </c>
      <c r="G15" s="28">
        <v>8</v>
      </c>
      <c r="H15" s="16" t="s">
        <v>218</v>
      </c>
      <c r="I15" s="26">
        <v>3</v>
      </c>
      <c r="J15" s="26">
        <v>0</v>
      </c>
      <c r="K15" s="26">
        <v>3</v>
      </c>
      <c r="L15" s="26">
        <v>0</v>
      </c>
      <c r="M15" s="26">
        <v>1</v>
      </c>
      <c r="N15" s="9">
        <f t="shared" si="0"/>
        <v>7</v>
      </c>
      <c r="O15" s="24" t="s">
        <v>238</v>
      </c>
      <c r="P15" s="29">
        <v>0</v>
      </c>
      <c r="Q15" s="29">
        <v>0</v>
      </c>
      <c r="R15" s="29">
        <v>1</v>
      </c>
      <c r="S15" s="29">
        <v>0</v>
      </c>
      <c r="T15" s="29">
        <v>0</v>
      </c>
      <c r="U15" s="9">
        <f t="shared" si="1"/>
        <v>1</v>
      </c>
      <c r="V15" s="13">
        <f t="shared" si="2"/>
        <v>8</v>
      </c>
      <c r="W15" s="3"/>
    </row>
    <row r="16" spans="1:23" ht="12.75">
      <c r="A16" s="20">
        <v>8</v>
      </c>
      <c r="B16" s="30" t="s">
        <v>121</v>
      </c>
      <c r="C16" s="30" t="s">
        <v>123</v>
      </c>
      <c r="D16" s="30" t="s">
        <v>77</v>
      </c>
      <c r="E16" s="28" t="s">
        <v>178</v>
      </c>
      <c r="F16" s="30" t="s">
        <v>186</v>
      </c>
      <c r="G16" s="28">
        <v>8</v>
      </c>
      <c r="H16" s="16" t="s">
        <v>213</v>
      </c>
      <c r="I16" s="26">
        <v>5</v>
      </c>
      <c r="J16" s="26">
        <v>2</v>
      </c>
      <c r="K16" s="26">
        <v>0</v>
      </c>
      <c r="L16" s="26">
        <v>0</v>
      </c>
      <c r="M16" s="26">
        <v>0</v>
      </c>
      <c r="N16" s="9">
        <f t="shared" si="0"/>
        <v>7</v>
      </c>
      <c r="O16" s="24" t="s">
        <v>232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9">
        <f t="shared" si="1"/>
        <v>0</v>
      </c>
      <c r="V16" s="13">
        <f t="shared" si="2"/>
        <v>7</v>
      </c>
      <c r="W16" s="3"/>
    </row>
    <row r="17" spans="1:23" ht="12.75">
      <c r="A17" s="20">
        <v>9</v>
      </c>
      <c r="B17" s="27" t="s">
        <v>147</v>
      </c>
      <c r="C17" s="27" t="s">
        <v>17</v>
      </c>
      <c r="D17" s="27" t="s">
        <v>13</v>
      </c>
      <c r="E17" s="28" t="s">
        <v>179</v>
      </c>
      <c r="F17" s="27" t="s">
        <v>197</v>
      </c>
      <c r="G17" s="28">
        <v>8</v>
      </c>
      <c r="H17" s="22" t="s">
        <v>211</v>
      </c>
      <c r="I17" s="26">
        <v>0</v>
      </c>
      <c r="J17" s="26">
        <v>0</v>
      </c>
      <c r="K17" s="26">
        <v>3</v>
      </c>
      <c r="L17" s="26">
        <v>0</v>
      </c>
      <c r="M17" s="26">
        <v>0</v>
      </c>
      <c r="N17" s="9">
        <f t="shared" si="0"/>
        <v>3</v>
      </c>
      <c r="O17" s="25" t="s">
        <v>228</v>
      </c>
      <c r="P17" s="26">
        <v>0</v>
      </c>
      <c r="Q17" s="26">
        <v>0</v>
      </c>
      <c r="R17" s="26">
        <v>1</v>
      </c>
      <c r="S17" s="26">
        <v>0</v>
      </c>
      <c r="T17" s="26">
        <v>0</v>
      </c>
      <c r="U17" s="9">
        <f t="shared" si="1"/>
        <v>1</v>
      </c>
      <c r="V17" s="13">
        <f t="shared" si="2"/>
        <v>4</v>
      </c>
      <c r="W17" s="3"/>
    </row>
    <row r="18" spans="1:23" ht="12.75">
      <c r="A18" s="20">
        <v>10</v>
      </c>
      <c r="B18" s="30" t="s">
        <v>169</v>
      </c>
      <c r="C18" s="30" t="s">
        <v>85</v>
      </c>
      <c r="D18" s="30" t="s">
        <v>40</v>
      </c>
      <c r="E18" s="28" t="s">
        <v>178</v>
      </c>
      <c r="F18" s="30" t="s">
        <v>205</v>
      </c>
      <c r="G18" s="28">
        <v>8</v>
      </c>
      <c r="H18" s="16" t="s">
        <v>228</v>
      </c>
      <c r="I18" s="26">
        <v>1</v>
      </c>
      <c r="J18" s="26">
        <v>2</v>
      </c>
      <c r="K18" s="26">
        <v>0</v>
      </c>
      <c r="L18" s="26">
        <v>0</v>
      </c>
      <c r="M18" s="26">
        <v>0</v>
      </c>
      <c r="N18" s="9">
        <f t="shared" si="0"/>
        <v>3</v>
      </c>
      <c r="O18" s="24" t="s">
        <v>222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9">
        <f t="shared" si="1"/>
        <v>0</v>
      </c>
      <c r="V18" s="13">
        <f t="shared" si="2"/>
        <v>3</v>
      </c>
      <c r="W18" s="3"/>
    </row>
    <row r="19" spans="1:23" ht="12.75">
      <c r="A19" s="20">
        <v>11</v>
      </c>
      <c r="B19" s="27" t="s">
        <v>140</v>
      </c>
      <c r="C19" s="27" t="s">
        <v>95</v>
      </c>
      <c r="D19" s="27" t="s">
        <v>6</v>
      </c>
      <c r="E19" s="28" t="s">
        <v>179</v>
      </c>
      <c r="F19" s="27" t="s">
        <v>193</v>
      </c>
      <c r="G19" s="31">
        <v>8</v>
      </c>
      <c r="H19" s="16" t="s">
        <v>210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9">
        <f t="shared" si="0"/>
        <v>0</v>
      </c>
      <c r="O19" s="24" t="s">
        <v>236</v>
      </c>
      <c r="P19" s="29">
        <v>0</v>
      </c>
      <c r="Q19" s="29">
        <v>2</v>
      </c>
      <c r="R19" s="29">
        <v>0</v>
      </c>
      <c r="S19" s="29">
        <v>0</v>
      </c>
      <c r="T19" s="29">
        <v>0</v>
      </c>
      <c r="U19" s="9">
        <f t="shared" si="1"/>
        <v>2</v>
      </c>
      <c r="V19" s="13">
        <f t="shared" si="2"/>
        <v>2</v>
      </c>
      <c r="W19" s="3"/>
    </row>
    <row r="20" spans="1:23" ht="12.75">
      <c r="A20" s="20">
        <v>12</v>
      </c>
      <c r="B20" s="27" t="s">
        <v>136</v>
      </c>
      <c r="C20" s="27" t="s">
        <v>108</v>
      </c>
      <c r="D20" s="27" t="s">
        <v>137</v>
      </c>
      <c r="E20" s="28" t="s">
        <v>179</v>
      </c>
      <c r="F20" s="27" t="s">
        <v>187</v>
      </c>
      <c r="G20" s="31">
        <v>8</v>
      </c>
      <c r="H20" s="16" t="s">
        <v>219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9">
        <f t="shared" si="0"/>
        <v>0</v>
      </c>
      <c r="O20" s="24" t="s">
        <v>240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9">
        <f t="shared" si="1"/>
        <v>0</v>
      </c>
      <c r="V20" s="13">
        <f t="shared" si="2"/>
        <v>0</v>
      </c>
      <c r="W20" s="3"/>
    </row>
    <row r="21" spans="1:23" ht="12.75">
      <c r="A21" s="20">
        <v>13</v>
      </c>
      <c r="B21" s="30" t="s">
        <v>141</v>
      </c>
      <c r="C21" s="30" t="s">
        <v>89</v>
      </c>
      <c r="D21" s="30" t="s">
        <v>69</v>
      </c>
      <c r="E21" s="28" t="s">
        <v>178</v>
      </c>
      <c r="F21" s="30" t="s">
        <v>194</v>
      </c>
      <c r="G21" s="28">
        <v>8</v>
      </c>
      <c r="H21" s="16" t="s">
        <v>215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9">
        <f t="shared" si="0"/>
        <v>0</v>
      </c>
      <c r="O21" s="24" t="s">
        <v>237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9">
        <f t="shared" si="1"/>
        <v>0</v>
      </c>
      <c r="V21" s="13">
        <f t="shared" si="2"/>
        <v>0</v>
      </c>
      <c r="W21" s="3"/>
    </row>
    <row r="22" spans="1:23" ht="12.75">
      <c r="A22" s="20">
        <v>14</v>
      </c>
      <c r="B22" s="27" t="s">
        <v>145</v>
      </c>
      <c r="C22" s="27" t="s">
        <v>125</v>
      </c>
      <c r="D22" s="27" t="s">
        <v>124</v>
      </c>
      <c r="E22" s="28" t="s">
        <v>181</v>
      </c>
      <c r="F22" s="30" t="s">
        <v>196</v>
      </c>
      <c r="G22" s="28">
        <v>8</v>
      </c>
      <c r="H22" s="16" t="s">
        <v>220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9">
        <f t="shared" si="0"/>
        <v>0</v>
      </c>
      <c r="O22" s="24" t="s">
        <v>235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9">
        <f t="shared" si="1"/>
        <v>0</v>
      </c>
      <c r="V22" s="13">
        <f t="shared" si="2"/>
        <v>0</v>
      </c>
      <c r="W22" s="3"/>
    </row>
    <row r="23" spans="1:23" ht="12.75">
      <c r="A23" s="20">
        <v>15</v>
      </c>
      <c r="B23" s="30" t="s">
        <v>144</v>
      </c>
      <c r="C23" s="30" t="s">
        <v>19</v>
      </c>
      <c r="D23" s="30" t="s">
        <v>69</v>
      </c>
      <c r="E23" s="28" t="s">
        <v>180</v>
      </c>
      <c r="F23" s="27" t="s">
        <v>192</v>
      </c>
      <c r="G23" s="28">
        <v>8</v>
      </c>
      <c r="H23" s="16" t="s">
        <v>216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9">
        <f t="shared" si="0"/>
        <v>0</v>
      </c>
      <c r="O23" s="24" t="s">
        <v>233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9">
        <f t="shared" si="1"/>
        <v>0</v>
      </c>
      <c r="V23" s="13">
        <f t="shared" si="2"/>
        <v>0</v>
      </c>
      <c r="W23" s="3"/>
    </row>
    <row r="24" spans="1:23" ht="12.75">
      <c r="A24" s="20">
        <v>16</v>
      </c>
      <c r="B24" s="27" t="s">
        <v>133</v>
      </c>
      <c r="C24" s="27" t="s">
        <v>134</v>
      </c>
      <c r="D24" s="27" t="s">
        <v>50</v>
      </c>
      <c r="E24" s="28" t="s">
        <v>75</v>
      </c>
      <c r="F24" s="27" t="s">
        <v>190</v>
      </c>
      <c r="G24" s="31">
        <v>8</v>
      </c>
      <c r="H24" s="16" t="s">
        <v>209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9">
        <f t="shared" si="0"/>
        <v>0</v>
      </c>
      <c r="O24" s="24" t="s">
        <v>231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9">
        <f t="shared" si="1"/>
        <v>0</v>
      </c>
      <c r="V24" s="13">
        <f t="shared" si="2"/>
        <v>0</v>
      </c>
      <c r="W24" s="3"/>
    </row>
    <row r="25" spans="1:23" ht="12.75">
      <c r="A25" s="20">
        <v>17</v>
      </c>
      <c r="B25" s="27" t="s">
        <v>146</v>
      </c>
      <c r="C25" s="27" t="s">
        <v>143</v>
      </c>
      <c r="D25" s="27" t="s">
        <v>130</v>
      </c>
      <c r="E25" s="28" t="s">
        <v>75</v>
      </c>
      <c r="F25" s="27" t="s">
        <v>190</v>
      </c>
      <c r="G25" s="31">
        <v>8</v>
      </c>
      <c r="H25" s="16" t="s">
        <v>212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9">
        <f t="shared" si="0"/>
        <v>0</v>
      </c>
      <c r="O25" s="24" t="s">
        <v>230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9">
        <f t="shared" si="1"/>
        <v>0</v>
      </c>
      <c r="V25" s="13">
        <f t="shared" si="2"/>
        <v>0</v>
      </c>
      <c r="W25" s="3"/>
    </row>
    <row r="26" spans="1:23" ht="12.75">
      <c r="A26" s="20">
        <v>18</v>
      </c>
      <c r="B26" s="27" t="s">
        <v>131</v>
      </c>
      <c r="C26" s="27" t="s">
        <v>91</v>
      </c>
      <c r="D26" s="27" t="s">
        <v>6</v>
      </c>
      <c r="E26" s="28" t="s">
        <v>179</v>
      </c>
      <c r="F26" s="27" t="s">
        <v>188</v>
      </c>
      <c r="G26" s="28">
        <v>8</v>
      </c>
      <c r="H26" s="16" t="s">
        <v>208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">
        <f t="shared" si="0"/>
        <v>0</v>
      </c>
      <c r="O26" s="24" t="s">
        <v>229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9">
        <f t="shared" si="1"/>
        <v>0</v>
      </c>
      <c r="V26" s="13">
        <f t="shared" si="2"/>
        <v>0</v>
      </c>
      <c r="W26" s="3"/>
    </row>
    <row r="27" spans="1:23" ht="12.75">
      <c r="A27" s="20">
        <v>19</v>
      </c>
      <c r="B27" s="30" t="s">
        <v>138</v>
      </c>
      <c r="C27" s="30" t="s">
        <v>139</v>
      </c>
      <c r="D27" s="30" t="s">
        <v>50</v>
      </c>
      <c r="E27" s="28" t="s">
        <v>180</v>
      </c>
      <c r="F27" s="27" t="s">
        <v>192</v>
      </c>
      <c r="G27" s="28">
        <v>8</v>
      </c>
      <c r="H27" s="16" t="s">
        <v>214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9">
        <f t="shared" si="0"/>
        <v>0</v>
      </c>
      <c r="O27" s="24" t="s">
        <v>227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9">
        <f t="shared" si="1"/>
        <v>0</v>
      </c>
      <c r="V27" s="13">
        <f t="shared" si="2"/>
        <v>0</v>
      </c>
      <c r="W27" s="3"/>
    </row>
    <row r="28" spans="1:23" ht="12.75">
      <c r="A28" s="20">
        <v>20</v>
      </c>
      <c r="B28" s="27" t="s">
        <v>135</v>
      </c>
      <c r="C28" s="27" t="s">
        <v>123</v>
      </c>
      <c r="D28" s="27" t="s">
        <v>7</v>
      </c>
      <c r="E28" s="28" t="s">
        <v>178</v>
      </c>
      <c r="F28" s="27" t="s">
        <v>191</v>
      </c>
      <c r="G28" s="28">
        <v>8</v>
      </c>
      <c r="H28" s="16"/>
      <c r="I28" s="26"/>
      <c r="J28" s="26"/>
      <c r="K28" s="26"/>
      <c r="L28" s="26"/>
      <c r="M28" s="26"/>
      <c r="N28" s="9">
        <f t="shared" si="0"/>
        <v>0</v>
      </c>
      <c r="O28" s="24" t="s">
        <v>226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9">
        <f t="shared" si="1"/>
        <v>0</v>
      </c>
      <c r="V28" s="13">
        <f t="shared" si="2"/>
        <v>0</v>
      </c>
      <c r="W28" s="13"/>
    </row>
    <row r="29" spans="1:23" ht="12.75">
      <c r="A29" s="20">
        <v>21</v>
      </c>
      <c r="B29" s="27" t="s">
        <v>148</v>
      </c>
      <c r="C29" s="27" t="s">
        <v>149</v>
      </c>
      <c r="D29" s="27" t="s">
        <v>150</v>
      </c>
      <c r="E29" s="28" t="s">
        <v>178</v>
      </c>
      <c r="F29" s="30" t="s">
        <v>198</v>
      </c>
      <c r="G29" s="28">
        <v>8</v>
      </c>
      <c r="H29" s="16" t="s">
        <v>240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">
        <f t="shared" si="0"/>
        <v>0</v>
      </c>
      <c r="O29" s="24" t="s">
        <v>224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9">
        <f t="shared" si="1"/>
        <v>0</v>
      </c>
      <c r="V29" s="13">
        <f t="shared" si="2"/>
        <v>0</v>
      </c>
      <c r="W29" s="3"/>
    </row>
    <row r="30" spans="1:23" ht="12.75">
      <c r="A30" s="20">
        <v>22</v>
      </c>
      <c r="B30" s="27" t="s">
        <v>156</v>
      </c>
      <c r="C30" s="27" t="s">
        <v>102</v>
      </c>
      <c r="D30" s="27" t="s">
        <v>13</v>
      </c>
      <c r="E30" s="28" t="s">
        <v>179</v>
      </c>
      <c r="F30" s="27" t="s">
        <v>188</v>
      </c>
      <c r="G30" s="28">
        <v>8</v>
      </c>
      <c r="H30" s="16" t="s">
        <v>239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">
        <f t="shared" si="0"/>
        <v>0</v>
      </c>
      <c r="O30" s="24" t="s">
        <v>223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9">
        <f t="shared" si="1"/>
        <v>0</v>
      </c>
      <c r="V30" s="13">
        <f t="shared" si="2"/>
        <v>0</v>
      </c>
      <c r="W30" s="3"/>
    </row>
    <row r="31" spans="1:23" ht="12.75">
      <c r="A31" s="20">
        <v>23</v>
      </c>
      <c r="B31" s="30" t="s">
        <v>151</v>
      </c>
      <c r="C31" s="30" t="s">
        <v>152</v>
      </c>
      <c r="D31" s="30" t="s">
        <v>153</v>
      </c>
      <c r="E31" s="28" t="s">
        <v>178</v>
      </c>
      <c r="F31" s="30" t="s">
        <v>185</v>
      </c>
      <c r="G31" s="28">
        <v>8</v>
      </c>
      <c r="H31" s="16" t="s">
        <v>237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9">
        <f t="shared" si="0"/>
        <v>0</v>
      </c>
      <c r="O31" s="24" t="s">
        <v>221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9">
        <f t="shared" si="1"/>
        <v>0</v>
      </c>
      <c r="V31" s="13">
        <f t="shared" si="2"/>
        <v>0</v>
      </c>
      <c r="W31" s="3"/>
    </row>
    <row r="32" spans="1:23" ht="12.75">
      <c r="A32" s="20">
        <v>24</v>
      </c>
      <c r="B32" s="30" t="s">
        <v>155</v>
      </c>
      <c r="C32" s="30" t="s">
        <v>107</v>
      </c>
      <c r="D32" s="30" t="s">
        <v>137</v>
      </c>
      <c r="E32" s="31" t="s">
        <v>183</v>
      </c>
      <c r="F32" s="30" t="s">
        <v>200</v>
      </c>
      <c r="G32" s="31">
        <v>8</v>
      </c>
      <c r="H32" s="16" t="s">
        <v>234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9">
        <f t="shared" si="0"/>
        <v>0</v>
      </c>
      <c r="O32" s="24" t="s">
        <v>220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9">
        <f t="shared" si="1"/>
        <v>0</v>
      </c>
      <c r="V32" s="13">
        <f t="shared" si="2"/>
        <v>0</v>
      </c>
      <c r="W32" s="3"/>
    </row>
    <row r="33" spans="1:23" ht="12.75">
      <c r="A33" s="20">
        <v>25</v>
      </c>
      <c r="B33" s="30" t="s">
        <v>174</v>
      </c>
      <c r="C33" s="30" t="s">
        <v>134</v>
      </c>
      <c r="D33" s="30" t="s">
        <v>175</v>
      </c>
      <c r="E33" s="28" t="s">
        <v>178</v>
      </c>
      <c r="F33" s="30" t="s">
        <v>206</v>
      </c>
      <c r="G33" s="28">
        <v>8</v>
      </c>
      <c r="H33" s="16" t="s">
        <v>232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9">
        <f t="shared" si="0"/>
        <v>0</v>
      </c>
      <c r="O33" s="24" t="s">
        <v>217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9">
        <f t="shared" si="1"/>
        <v>0</v>
      </c>
      <c r="V33" s="13">
        <f t="shared" si="2"/>
        <v>0</v>
      </c>
      <c r="W33" s="3"/>
    </row>
    <row r="34" spans="1:23" ht="12.75">
      <c r="A34" s="20">
        <v>26</v>
      </c>
      <c r="B34" s="27" t="s">
        <v>170</v>
      </c>
      <c r="C34" s="27" t="s">
        <v>90</v>
      </c>
      <c r="D34" s="27" t="s">
        <v>40</v>
      </c>
      <c r="E34" s="31" t="s">
        <v>96</v>
      </c>
      <c r="F34" s="30" t="s">
        <v>189</v>
      </c>
      <c r="G34" s="28">
        <v>8</v>
      </c>
      <c r="H34" s="16" t="s">
        <v>231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9">
        <f t="shared" si="0"/>
        <v>0</v>
      </c>
      <c r="O34" s="24" t="s">
        <v>216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9">
        <f t="shared" si="1"/>
        <v>0</v>
      </c>
      <c r="V34" s="13">
        <f t="shared" si="2"/>
        <v>0</v>
      </c>
      <c r="W34" s="3"/>
    </row>
    <row r="35" spans="1:23" ht="12.75">
      <c r="A35" s="20">
        <v>27</v>
      </c>
      <c r="B35" s="27" t="s">
        <v>158</v>
      </c>
      <c r="C35" s="27" t="s">
        <v>119</v>
      </c>
      <c r="D35" s="27" t="s">
        <v>7</v>
      </c>
      <c r="E35" s="28" t="s">
        <v>178</v>
      </c>
      <c r="F35" s="30" t="s">
        <v>201</v>
      </c>
      <c r="G35" s="28">
        <v>8</v>
      </c>
      <c r="H35" s="16" t="s">
        <v>233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9">
        <f t="shared" si="0"/>
        <v>0</v>
      </c>
      <c r="O35" s="24" t="s">
        <v>215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9">
        <f t="shared" si="1"/>
        <v>0</v>
      </c>
      <c r="V35" s="13">
        <f t="shared" si="2"/>
        <v>0</v>
      </c>
      <c r="W35" s="3"/>
    </row>
    <row r="36" spans="1:23" ht="12.75">
      <c r="A36" s="20">
        <v>28</v>
      </c>
      <c r="B36" s="27" t="s">
        <v>159</v>
      </c>
      <c r="C36" s="27" t="s">
        <v>16</v>
      </c>
      <c r="D36" s="27" t="s">
        <v>58</v>
      </c>
      <c r="E36" s="28" t="s">
        <v>184</v>
      </c>
      <c r="F36" s="27" t="s">
        <v>202</v>
      </c>
      <c r="G36" s="28">
        <v>8</v>
      </c>
      <c r="H36" s="16" t="s">
        <v>236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9">
        <f t="shared" si="0"/>
        <v>0</v>
      </c>
      <c r="O36" s="24" t="s">
        <v>214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9">
        <f t="shared" si="1"/>
        <v>0</v>
      </c>
      <c r="V36" s="13">
        <f t="shared" si="2"/>
        <v>0</v>
      </c>
      <c r="W36" s="3"/>
    </row>
    <row r="37" spans="1:23" ht="12.75">
      <c r="A37" s="20">
        <v>29</v>
      </c>
      <c r="B37" s="30" t="s">
        <v>167</v>
      </c>
      <c r="C37" s="30" t="s">
        <v>16</v>
      </c>
      <c r="D37" s="30" t="s">
        <v>168</v>
      </c>
      <c r="E37" s="28" t="s">
        <v>178</v>
      </c>
      <c r="F37" s="30" t="s">
        <v>204</v>
      </c>
      <c r="G37" s="28">
        <v>8</v>
      </c>
      <c r="H37" s="16" t="s">
        <v>223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9">
        <f t="shared" si="0"/>
        <v>0</v>
      </c>
      <c r="O37" s="24" t="s">
        <v>213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9">
        <f t="shared" si="1"/>
        <v>0</v>
      </c>
      <c r="V37" s="13">
        <f t="shared" si="2"/>
        <v>0</v>
      </c>
      <c r="W37" s="3"/>
    </row>
    <row r="38" spans="1:23" ht="12.75">
      <c r="A38" s="20">
        <v>30</v>
      </c>
      <c r="B38" s="30" t="s">
        <v>177</v>
      </c>
      <c r="C38" s="30" t="s">
        <v>16</v>
      </c>
      <c r="D38" s="30" t="s">
        <v>69</v>
      </c>
      <c r="E38" s="28" t="s">
        <v>178</v>
      </c>
      <c r="F38" s="30" t="s">
        <v>201</v>
      </c>
      <c r="G38" s="28">
        <v>8</v>
      </c>
      <c r="H38" s="16" t="s">
        <v>229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9">
        <f t="shared" si="0"/>
        <v>0</v>
      </c>
      <c r="O38" s="24" t="s">
        <v>212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9">
        <f t="shared" si="1"/>
        <v>0</v>
      </c>
      <c r="V38" s="13">
        <f t="shared" si="2"/>
        <v>0</v>
      </c>
      <c r="W38" s="3"/>
    </row>
    <row r="39" spans="1:23" ht="12.75">
      <c r="A39" s="20">
        <v>31</v>
      </c>
      <c r="B39" s="27" t="s">
        <v>160</v>
      </c>
      <c r="C39" s="27" t="s">
        <v>161</v>
      </c>
      <c r="D39" s="27" t="s">
        <v>162</v>
      </c>
      <c r="E39" s="28" t="s">
        <v>178</v>
      </c>
      <c r="F39" s="30" t="s">
        <v>201</v>
      </c>
      <c r="G39" s="28">
        <v>8</v>
      </c>
      <c r="H39" s="16" t="s">
        <v>230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9">
        <f t="shared" si="0"/>
        <v>0</v>
      </c>
      <c r="O39" s="24" t="s">
        <v>211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9">
        <f t="shared" si="1"/>
        <v>0</v>
      </c>
      <c r="V39" s="13">
        <f t="shared" si="2"/>
        <v>0</v>
      </c>
      <c r="W39" s="3"/>
    </row>
    <row r="40" spans="1:23" ht="12.75">
      <c r="A40" s="20">
        <v>32</v>
      </c>
      <c r="B40" s="27" t="s">
        <v>163</v>
      </c>
      <c r="C40" s="27" t="s">
        <v>164</v>
      </c>
      <c r="D40" s="27" t="s">
        <v>126</v>
      </c>
      <c r="E40" s="28" t="s">
        <v>178</v>
      </c>
      <c r="F40" s="27" t="s">
        <v>201</v>
      </c>
      <c r="G40" s="28">
        <v>8</v>
      </c>
      <c r="H40" s="16" t="s">
        <v>225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9">
        <f t="shared" si="0"/>
        <v>0</v>
      </c>
      <c r="O40" s="24" t="s">
        <v>209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9">
        <f t="shared" si="1"/>
        <v>0</v>
      </c>
      <c r="V40" s="13">
        <f t="shared" si="2"/>
        <v>0</v>
      </c>
      <c r="W40" s="3"/>
    </row>
    <row r="41" spans="1:23" ht="12.75">
      <c r="A41" s="20">
        <v>33</v>
      </c>
      <c r="B41" s="27" t="s">
        <v>157</v>
      </c>
      <c r="C41" s="27" t="s">
        <v>17</v>
      </c>
      <c r="D41" s="27" t="s">
        <v>54</v>
      </c>
      <c r="E41" s="31" t="s">
        <v>96</v>
      </c>
      <c r="F41" s="30" t="s">
        <v>189</v>
      </c>
      <c r="G41" s="28">
        <v>8</v>
      </c>
      <c r="H41" s="16" t="s">
        <v>226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9">
        <f t="shared" si="0"/>
        <v>0</v>
      </c>
      <c r="O41" s="24" t="s">
        <v>210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9">
        <f t="shared" si="1"/>
        <v>0</v>
      </c>
      <c r="V41" s="13">
        <f t="shared" si="2"/>
        <v>0</v>
      </c>
      <c r="W41" s="3"/>
    </row>
    <row r="42" spans="1:23" ht="12.75">
      <c r="A42" s="20">
        <v>34</v>
      </c>
      <c r="B42" s="30" t="s">
        <v>176</v>
      </c>
      <c r="C42" s="30" t="s">
        <v>70</v>
      </c>
      <c r="D42" s="30" t="s">
        <v>7</v>
      </c>
      <c r="E42" s="28" t="s">
        <v>178</v>
      </c>
      <c r="F42" s="30" t="s">
        <v>201</v>
      </c>
      <c r="G42" s="28">
        <v>8</v>
      </c>
      <c r="H42" s="16" t="s">
        <v>227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9">
        <f t="shared" si="0"/>
        <v>0</v>
      </c>
      <c r="O42" s="24" t="s">
        <v>208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9">
        <f t="shared" si="1"/>
        <v>0</v>
      </c>
      <c r="V42" s="13">
        <f t="shared" si="2"/>
        <v>0</v>
      </c>
      <c r="W42" s="3"/>
    </row>
    <row r="43" spans="1:23" ht="12.75">
      <c r="A43" s="20">
        <v>35</v>
      </c>
      <c r="B43" s="27" t="s">
        <v>172</v>
      </c>
      <c r="C43" s="27" t="s">
        <v>173</v>
      </c>
      <c r="D43" s="27" t="s">
        <v>99</v>
      </c>
      <c r="E43" s="28" t="s">
        <v>178</v>
      </c>
      <c r="F43" s="27" t="s">
        <v>201</v>
      </c>
      <c r="G43" s="28">
        <v>8</v>
      </c>
      <c r="H43" s="16" t="s">
        <v>224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9">
        <f t="shared" si="0"/>
        <v>0</v>
      </c>
      <c r="O43" s="24" t="s">
        <v>207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9">
        <f t="shared" si="1"/>
        <v>0</v>
      </c>
      <c r="V43" s="13">
        <f t="shared" si="2"/>
        <v>0</v>
      </c>
      <c r="W43" s="3"/>
    </row>
    <row r="44" spans="1:23" ht="12.75">
      <c r="A44" s="20">
        <v>36</v>
      </c>
      <c r="B44" s="30" t="s">
        <v>142</v>
      </c>
      <c r="C44" s="30" t="s">
        <v>143</v>
      </c>
      <c r="D44" s="30" t="s">
        <v>50</v>
      </c>
      <c r="E44" s="28" t="s">
        <v>178</v>
      </c>
      <c r="F44" s="30" t="s">
        <v>195</v>
      </c>
      <c r="G44" s="28">
        <v>8</v>
      </c>
      <c r="H44" s="16" t="s">
        <v>207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9">
        <f t="shared" si="0"/>
        <v>0</v>
      </c>
      <c r="O44" s="24"/>
      <c r="P44" s="10"/>
      <c r="Q44" s="10"/>
      <c r="R44" s="10"/>
      <c r="S44" s="10"/>
      <c r="T44" s="10"/>
      <c r="U44" s="9">
        <f t="shared" si="1"/>
        <v>0</v>
      </c>
      <c r="V44" s="13">
        <f t="shared" si="2"/>
        <v>0</v>
      </c>
      <c r="W44" s="3"/>
    </row>
  </sheetData>
  <sheetProtection/>
  <autoFilter ref="A8:W44">
    <sortState ref="A9:W44">
      <sortCondition descending="1" sortBy="value" ref="V9:V44"/>
    </sortState>
  </autoFilter>
  <mergeCells count="13">
    <mergeCell ref="V4:W5"/>
    <mergeCell ref="O5:O7"/>
    <mergeCell ref="W6:W7"/>
    <mergeCell ref="H5:H7"/>
    <mergeCell ref="H4:N4"/>
    <mergeCell ref="O4:U4"/>
    <mergeCell ref="G4:G7"/>
    <mergeCell ref="A4:A7"/>
    <mergeCell ref="B4:B7"/>
    <mergeCell ref="C4:C7"/>
    <mergeCell ref="D4:D7"/>
    <mergeCell ref="E4:E7"/>
    <mergeCell ref="F4:F7"/>
  </mergeCells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1"/>
  <sheetViews>
    <sheetView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37" sqref="C3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2.7109375" style="0" customWidth="1"/>
    <col min="7" max="7" width="8.7109375" style="0" customWidth="1"/>
    <col min="8" max="8" width="7.421875" style="0" bestFit="1" customWidth="1"/>
    <col min="9" max="13" width="7.140625" style="0" bestFit="1" customWidth="1"/>
    <col min="14" max="14" width="8.140625" style="0" bestFit="1" customWidth="1"/>
    <col min="15" max="15" width="7.421875" style="0" bestFit="1" customWidth="1"/>
    <col min="16" max="20" width="7.140625" style="0" bestFit="1" customWidth="1"/>
    <col min="21" max="21" width="8.140625" style="0" bestFit="1" customWidth="1"/>
    <col min="23" max="23" width="10.8515625" style="0" customWidth="1"/>
  </cols>
  <sheetData>
    <row r="2" spans="1:4" ht="12.75">
      <c r="A2" s="1" t="s">
        <v>18</v>
      </c>
      <c r="C2" t="s">
        <v>11</v>
      </c>
      <c r="D2" s="23" t="s">
        <v>242</v>
      </c>
    </row>
    <row r="4" spans="1:23" ht="13.5" customHeight="1">
      <c r="A4" s="33" t="s">
        <v>0</v>
      </c>
      <c r="B4" s="33" t="s">
        <v>2</v>
      </c>
      <c r="C4" s="33" t="s">
        <v>3</v>
      </c>
      <c r="D4" s="33" t="s">
        <v>4</v>
      </c>
      <c r="E4" s="33" t="s">
        <v>109</v>
      </c>
      <c r="F4" s="33" t="s">
        <v>110</v>
      </c>
      <c r="G4" s="33" t="s">
        <v>1</v>
      </c>
      <c r="H4" s="45" t="s">
        <v>26</v>
      </c>
      <c r="I4" s="45"/>
      <c r="J4" s="45"/>
      <c r="K4" s="45"/>
      <c r="L4" s="45"/>
      <c r="M4" s="45"/>
      <c r="N4" s="45"/>
      <c r="O4" s="46" t="s">
        <v>31</v>
      </c>
      <c r="P4" s="47"/>
      <c r="Q4" s="47"/>
      <c r="R4" s="47"/>
      <c r="S4" s="47"/>
      <c r="T4" s="47"/>
      <c r="U4" s="48"/>
      <c r="V4" s="36" t="s">
        <v>9</v>
      </c>
      <c r="W4" s="37"/>
    </row>
    <row r="5" spans="1:23" ht="12.75" customHeight="1">
      <c r="A5" s="34"/>
      <c r="B5" s="34"/>
      <c r="C5" s="34"/>
      <c r="D5" s="34"/>
      <c r="E5" s="34"/>
      <c r="F5" s="34"/>
      <c r="G5" s="34"/>
      <c r="H5" s="40" t="s">
        <v>10</v>
      </c>
      <c r="I5" s="7" t="s">
        <v>21</v>
      </c>
      <c r="J5" s="6" t="s">
        <v>22</v>
      </c>
      <c r="K5" s="6" t="s">
        <v>23</v>
      </c>
      <c r="L5" s="6" t="s">
        <v>24</v>
      </c>
      <c r="M5" s="6" t="s">
        <v>27</v>
      </c>
      <c r="N5" s="8" t="s">
        <v>14</v>
      </c>
      <c r="O5" s="40" t="s">
        <v>10</v>
      </c>
      <c r="P5" s="6" t="s">
        <v>28</v>
      </c>
      <c r="Q5" s="6" t="s">
        <v>29</v>
      </c>
      <c r="R5" s="6" t="s">
        <v>30</v>
      </c>
      <c r="S5" s="6" t="s">
        <v>86</v>
      </c>
      <c r="T5" s="6" t="s">
        <v>87</v>
      </c>
      <c r="U5" s="12" t="s">
        <v>14</v>
      </c>
      <c r="V5" s="38"/>
      <c r="W5" s="39"/>
    </row>
    <row r="6" spans="1:23" ht="12.75">
      <c r="A6" s="34"/>
      <c r="B6" s="34"/>
      <c r="C6" s="34"/>
      <c r="D6" s="34"/>
      <c r="E6" s="34"/>
      <c r="F6" s="34"/>
      <c r="G6" s="34"/>
      <c r="H6" s="41"/>
      <c r="I6" s="4" t="s">
        <v>8</v>
      </c>
      <c r="J6" s="4" t="s">
        <v>8</v>
      </c>
      <c r="K6" s="4" t="s">
        <v>8</v>
      </c>
      <c r="L6" s="4" t="s">
        <v>8</v>
      </c>
      <c r="M6" s="4" t="s">
        <v>8</v>
      </c>
      <c r="N6" s="11" t="s">
        <v>8</v>
      </c>
      <c r="O6" s="41"/>
      <c r="P6" s="4" t="s">
        <v>8</v>
      </c>
      <c r="Q6" s="4" t="s">
        <v>8</v>
      </c>
      <c r="R6" s="4" t="s">
        <v>8</v>
      </c>
      <c r="S6" s="4" t="s">
        <v>8</v>
      </c>
      <c r="T6" s="4" t="s">
        <v>8</v>
      </c>
      <c r="U6" s="11" t="s">
        <v>8</v>
      </c>
      <c r="V6" s="5" t="s">
        <v>8</v>
      </c>
      <c r="W6" s="43" t="s">
        <v>76</v>
      </c>
    </row>
    <row r="7" spans="1:23" ht="12.75">
      <c r="A7" s="35"/>
      <c r="B7" s="35"/>
      <c r="C7" s="35"/>
      <c r="D7" s="35"/>
      <c r="E7" s="35"/>
      <c r="F7" s="35"/>
      <c r="G7" s="35"/>
      <c r="H7" s="42"/>
      <c r="I7" s="4" t="s">
        <v>25</v>
      </c>
      <c r="J7" s="4" t="s">
        <v>25</v>
      </c>
      <c r="K7" s="4" t="s">
        <v>25</v>
      </c>
      <c r="L7" s="4" t="s">
        <v>25</v>
      </c>
      <c r="M7" s="4" t="s">
        <v>25</v>
      </c>
      <c r="N7" s="11" t="s">
        <v>79</v>
      </c>
      <c r="O7" s="42"/>
      <c r="P7" s="4" t="s">
        <v>25</v>
      </c>
      <c r="Q7" s="4" t="s">
        <v>25</v>
      </c>
      <c r="R7" s="4" t="s">
        <v>25</v>
      </c>
      <c r="S7" s="4" t="s">
        <v>25</v>
      </c>
      <c r="T7" s="4" t="s">
        <v>25</v>
      </c>
      <c r="U7" s="11" t="s">
        <v>79</v>
      </c>
      <c r="V7" s="5" t="s">
        <v>82</v>
      </c>
      <c r="W7" s="44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10"/>
      <c r="Q8" s="10"/>
      <c r="R8" s="10"/>
      <c r="S8" s="10"/>
      <c r="T8" s="10"/>
      <c r="U8" s="9"/>
      <c r="V8" s="3"/>
      <c r="W8" s="3"/>
    </row>
    <row r="9" spans="1:23" ht="12.75">
      <c r="A9" s="14">
        <v>1</v>
      </c>
      <c r="B9" s="30" t="s">
        <v>255</v>
      </c>
      <c r="C9" s="30" t="s">
        <v>94</v>
      </c>
      <c r="D9" s="30" t="s">
        <v>256</v>
      </c>
      <c r="E9" s="28" t="s">
        <v>178</v>
      </c>
      <c r="F9" s="30" t="s">
        <v>276</v>
      </c>
      <c r="G9" s="31">
        <v>9</v>
      </c>
      <c r="H9" s="16" t="s">
        <v>299</v>
      </c>
      <c r="I9" s="2">
        <v>7</v>
      </c>
      <c r="J9" s="2">
        <v>6</v>
      </c>
      <c r="K9" s="2">
        <v>3</v>
      </c>
      <c r="L9" s="2">
        <v>7</v>
      </c>
      <c r="M9" s="2">
        <v>0</v>
      </c>
      <c r="N9" s="9">
        <f>SUM(I9:M9)</f>
        <v>23</v>
      </c>
      <c r="O9" s="17" t="s">
        <v>300</v>
      </c>
      <c r="P9" s="10">
        <v>5</v>
      </c>
      <c r="Q9" s="10">
        <v>2</v>
      </c>
      <c r="R9" s="10">
        <v>0</v>
      </c>
      <c r="S9" s="10">
        <v>0</v>
      </c>
      <c r="T9" s="10">
        <v>0</v>
      </c>
      <c r="U9" s="9">
        <f>SUM(P9:T9)</f>
        <v>7</v>
      </c>
      <c r="V9" s="13">
        <f>SUM(N9,U9)</f>
        <v>30</v>
      </c>
      <c r="W9" s="13"/>
    </row>
    <row r="10" spans="1:23" ht="12.75">
      <c r="A10" s="14">
        <v>2</v>
      </c>
      <c r="B10" s="30" t="s">
        <v>247</v>
      </c>
      <c r="C10" s="30" t="s">
        <v>107</v>
      </c>
      <c r="D10" s="30" t="s">
        <v>69</v>
      </c>
      <c r="E10" s="28" t="s">
        <v>178</v>
      </c>
      <c r="F10" s="27" t="s">
        <v>273</v>
      </c>
      <c r="G10" s="31">
        <v>9</v>
      </c>
      <c r="H10" s="16" t="s">
        <v>298</v>
      </c>
      <c r="I10" s="2">
        <v>7</v>
      </c>
      <c r="J10" s="2">
        <v>7</v>
      </c>
      <c r="K10" s="2">
        <v>3</v>
      </c>
      <c r="L10" s="2">
        <v>0</v>
      </c>
      <c r="M10" s="2">
        <v>0</v>
      </c>
      <c r="N10" s="9">
        <f>SUM(I10:M10)</f>
        <v>17</v>
      </c>
      <c r="O10" s="17" t="s">
        <v>297</v>
      </c>
      <c r="P10" s="10">
        <v>5</v>
      </c>
      <c r="Q10" s="10">
        <v>4</v>
      </c>
      <c r="R10" s="10">
        <v>0</v>
      </c>
      <c r="S10" s="10">
        <v>0</v>
      </c>
      <c r="T10" s="10">
        <v>0</v>
      </c>
      <c r="U10" s="9">
        <f>SUM(P10:T10)</f>
        <v>9</v>
      </c>
      <c r="V10" s="13">
        <f>SUM(N10,U10)</f>
        <v>26</v>
      </c>
      <c r="W10" s="13"/>
    </row>
    <row r="11" spans="1:23" ht="12.75">
      <c r="A11" s="14">
        <v>3</v>
      </c>
      <c r="B11" s="30" t="s">
        <v>252</v>
      </c>
      <c r="C11" s="30" t="s">
        <v>122</v>
      </c>
      <c r="D11" s="30" t="s">
        <v>71</v>
      </c>
      <c r="E11" s="28" t="s">
        <v>178</v>
      </c>
      <c r="F11" s="27" t="s">
        <v>185</v>
      </c>
      <c r="G11" s="31">
        <v>9</v>
      </c>
      <c r="H11" s="16" t="s">
        <v>289</v>
      </c>
      <c r="I11" s="2">
        <v>7</v>
      </c>
      <c r="J11" s="2">
        <v>7</v>
      </c>
      <c r="K11" s="2">
        <v>7</v>
      </c>
      <c r="L11" s="2">
        <v>0</v>
      </c>
      <c r="M11" s="2">
        <v>0</v>
      </c>
      <c r="N11" s="9">
        <f>SUM(I11:M11)</f>
        <v>21</v>
      </c>
      <c r="O11" s="17" t="s">
        <v>291</v>
      </c>
      <c r="P11" s="10">
        <v>4</v>
      </c>
      <c r="Q11" s="10">
        <v>0</v>
      </c>
      <c r="R11" s="10">
        <v>0</v>
      </c>
      <c r="S11" s="10">
        <v>0</v>
      </c>
      <c r="T11" s="10">
        <v>0</v>
      </c>
      <c r="U11" s="9">
        <f>SUM(P11:T11)</f>
        <v>4</v>
      </c>
      <c r="V11" s="13">
        <f>SUM(N11,U11)</f>
        <v>25</v>
      </c>
      <c r="W11" s="13"/>
    </row>
    <row r="12" spans="1:23" ht="12.75">
      <c r="A12" s="14">
        <v>4</v>
      </c>
      <c r="B12" s="30" t="s">
        <v>243</v>
      </c>
      <c r="C12" s="30" t="s">
        <v>94</v>
      </c>
      <c r="D12" s="30" t="s">
        <v>7</v>
      </c>
      <c r="E12" s="28" t="s">
        <v>178</v>
      </c>
      <c r="F12" s="27" t="s">
        <v>185</v>
      </c>
      <c r="G12" s="31">
        <v>9</v>
      </c>
      <c r="H12" s="16" t="s">
        <v>300</v>
      </c>
      <c r="I12" s="2">
        <v>0</v>
      </c>
      <c r="J12" s="2">
        <v>6</v>
      </c>
      <c r="K12" s="2">
        <v>7</v>
      </c>
      <c r="L12" s="2">
        <v>0</v>
      </c>
      <c r="M12" s="2">
        <v>0</v>
      </c>
      <c r="N12" s="9">
        <f>SUM(I12:M12)</f>
        <v>13</v>
      </c>
      <c r="O12" s="17" t="s">
        <v>299</v>
      </c>
      <c r="P12" s="10">
        <v>7</v>
      </c>
      <c r="Q12" s="10">
        <v>5</v>
      </c>
      <c r="R12" s="10">
        <v>0</v>
      </c>
      <c r="S12" s="10">
        <v>0</v>
      </c>
      <c r="T12" s="10">
        <v>0</v>
      </c>
      <c r="U12" s="9">
        <f>SUM(P12:T12)</f>
        <v>12</v>
      </c>
      <c r="V12" s="13">
        <f>SUM(N12,U12)</f>
        <v>25</v>
      </c>
      <c r="W12" s="13"/>
    </row>
    <row r="13" spans="1:23" ht="12.75">
      <c r="A13" s="14">
        <v>5</v>
      </c>
      <c r="B13" s="30" t="s">
        <v>244</v>
      </c>
      <c r="C13" s="30" t="s">
        <v>90</v>
      </c>
      <c r="D13" s="30" t="s">
        <v>77</v>
      </c>
      <c r="E13" s="28" t="s">
        <v>178</v>
      </c>
      <c r="F13" s="27" t="s">
        <v>186</v>
      </c>
      <c r="G13" s="31">
        <v>9</v>
      </c>
      <c r="H13" s="16" t="s">
        <v>285</v>
      </c>
      <c r="I13" s="2">
        <v>0</v>
      </c>
      <c r="J13" s="2">
        <v>7</v>
      </c>
      <c r="K13" s="2">
        <v>2</v>
      </c>
      <c r="L13" s="2">
        <v>7</v>
      </c>
      <c r="M13" s="2">
        <v>0</v>
      </c>
      <c r="N13" s="9">
        <f>SUM(I13:M13)</f>
        <v>16</v>
      </c>
      <c r="O13" s="17" t="s">
        <v>290</v>
      </c>
      <c r="P13" s="10">
        <v>4</v>
      </c>
      <c r="Q13" s="10">
        <v>0</v>
      </c>
      <c r="R13" s="10">
        <v>0</v>
      </c>
      <c r="S13" s="10">
        <v>0</v>
      </c>
      <c r="T13" s="10">
        <v>0</v>
      </c>
      <c r="U13" s="9">
        <f>SUM(P13:T13)</f>
        <v>4</v>
      </c>
      <c r="V13" s="13">
        <f>SUM(N13,U13)</f>
        <v>20</v>
      </c>
      <c r="W13" s="13"/>
    </row>
    <row r="14" spans="1:23" ht="12.75">
      <c r="A14" s="14">
        <v>6</v>
      </c>
      <c r="B14" s="30" t="s">
        <v>112</v>
      </c>
      <c r="C14" s="30" t="s">
        <v>103</v>
      </c>
      <c r="D14" s="30" t="s">
        <v>113</v>
      </c>
      <c r="E14" s="28" t="s">
        <v>178</v>
      </c>
      <c r="F14" s="27" t="s">
        <v>275</v>
      </c>
      <c r="G14" s="31">
        <v>9</v>
      </c>
      <c r="H14" s="16" t="s">
        <v>290</v>
      </c>
      <c r="I14" s="2">
        <v>0</v>
      </c>
      <c r="J14" s="2">
        <v>7</v>
      </c>
      <c r="K14" s="2">
        <v>7</v>
      </c>
      <c r="L14" s="2">
        <v>0</v>
      </c>
      <c r="M14" s="2">
        <v>0</v>
      </c>
      <c r="N14" s="9">
        <f>SUM(I14:M14)</f>
        <v>14</v>
      </c>
      <c r="O14" s="17" t="s">
        <v>289</v>
      </c>
      <c r="P14" s="10">
        <v>4</v>
      </c>
      <c r="Q14" s="10">
        <v>2</v>
      </c>
      <c r="R14" s="10">
        <v>0</v>
      </c>
      <c r="S14" s="10">
        <v>0</v>
      </c>
      <c r="T14" s="10">
        <v>0</v>
      </c>
      <c r="U14" s="9">
        <f>SUM(P14:T14)</f>
        <v>6</v>
      </c>
      <c r="V14" s="13">
        <f>SUM(N14,U14)</f>
        <v>20</v>
      </c>
      <c r="W14" s="13"/>
    </row>
    <row r="15" spans="1:23" ht="12.75">
      <c r="A15" s="14">
        <v>7</v>
      </c>
      <c r="B15" s="30" t="s">
        <v>248</v>
      </c>
      <c r="C15" s="30" t="s">
        <v>19</v>
      </c>
      <c r="D15" s="30" t="s">
        <v>50</v>
      </c>
      <c r="E15" s="28" t="s">
        <v>178</v>
      </c>
      <c r="F15" s="27" t="s">
        <v>274</v>
      </c>
      <c r="G15" s="31">
        <v>9</v>
      </c>
      <c r="H15" s="16" t="s">
        <v>296</v>
      </c>
      <c r="I15" s="2">
        <v>0</v>
      </c>
      <c r="J15" s="2">
        <v>0</v>
      </c>
      <c r="K15" s="2">
        <v>7</v>
      </c>
      <c r="L15" s="2">
        <v>0</v>
      </c>
      <c r="M15" s="2">
        <v>0</v>
      </c>
      <c r="N15" s="9">
        <f>SUM(I15:M15)</f>
        <v>7</v>
      </c>
      <c r="O15" s="17" t="s">
        <v>295</v>
      </c>
      <c r="P15" s="10">
        <v>7</v>
      </c>
      <c r="Q15" s="10">
        <v>5</v>
      </c>
      <c r="R15" s="10">
        <v>0</v>
      </c>
      <c r="S15" s="10">
        <v>0</v>
      </c>
      <c r="T15" s="10">
        <v>0</v>
      </c>
      <c r="U15" s="9">
        <f>SUM(P15:T15)</f>
        <v>12</v>
      </c>
      <c r="V15" s="13">
        <f>SUM(N15,U15)</f>
        <v>19</v>
      </c>
      <c r="W15" s="13"/>
    </row>
    <row r="16" spans="1:23" ht="12.75">
      <c r="A16" s="14">
        <v>8</v>
      </c>
      <c r="B16" s="30" t="s">
        <v>263</v>
      </c>
      <c r="C16" s="30" t="s">
        <v>16</v>
      </c>
      <c r="D16" s="30" t="s">
        <v>20</v>
      </c>
      <c r="E16" s="28" t="s">
        <v>178</v>
      </c>
      <c r="F16" s="27" t="s">
        <v>274</v>
      </c>
      <c r="G16" s="31">
        <v>9</v>
      </c>
      <c r="H16" s="16" t="s">
        <v>295</v>
      </c>
      <c r="I16" s="2">
        <v>7</v>
      </c>
      <c r="J16" s="2">
        <v>5</v>
      </c>
      <c r="K16" s="2">
        <v>5</v>
      </c>
      <c r="L16" s="2">
        <v>0</v>
      </c>
      <c r="M16" s="2">
        <v>0</v>
      </c>
      <c r="N16" s="9">
        <f>SUM(I16:M16)</f>
        <v>17</v>
      </c>
      <c r="O16" s="17" t="s">
        <v>298</v>
      </c>
      <c r="P16" s="10">
        <v>1</v>
      </c>
      <c r="Q16" s="10">
        <v>0</v>
      </c>
      <c r="R16" s="10">
        <v>0</v>
      </c>
      <c r="S16" s="10">
        <v>0</v>
      </c>
      <c r="T16" s="10">
        <v>0</v>
      </c>
      <c r="U16" s="9">
        <f>SUM(P16:T16)</f>
        <v>1</v>
      </c>
      <c r="V16" s="13">
        <f>SUM(N16,U16)</f>
        <v>18</v>
      </c>
      <c r="W16" s="13"/>
    </row>
    <row r="17" spans="1:23" ht="12.75">
      <c r="A17" s="14">
        <v>9</v>
      </c>
      <c r="B17" s="30" t="s">
        <v>251</v>
      </c>
      <c r="C17" s="30" t="s">
        <v>97</v>
      </c>
      <c r="D17" s="30" t="s">
        <v>126</v>
      </c>
      <c r="E17" s="28" t="s">
        <v>178</v>
      </c>
      <c r="F17" s="27" t="s">
        <v>274</v>
      </c>
      <c r="G17" s="31">
        <v>9</v>
      </c>
      <c r="H17" s="16" t="s">
        <v>294</v>
      </c>
      <c r="I17" s="2">
        <v>0</v>
      </c>
      <c r="J17" s="2">
        <v>7</v>
      </c>
      <c r="K17" s="2">
        <v>7</v>
      </c>
      <c r="L17" s="2">
        <v>0</v>
      </c>
      <c r="M17" s="2">
        <v>0</v>
      </c>
      <c r="N17" s="9">
        <f>SUM(I17:M17)</f>
        <v>14</v>
      </c>
      <c r="O17" s="17" t="s">
        <v>296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9">
        <f>SUM(P17:T17)</f>
        <v>0</v>
      </c>
      <c r="V17" s="13">
        <f>SUM(N17,U17)</f>
        <v>14</v>
      </c>
      <c r="W17" s="13"/>
    </row>
    <row r="18" spans="1:23" ht="12.75">
      <c r="A18" s="14">
        <v>10</v>
      </c>
      <c r="B18" s="30" t="s">
        <v>245</v>
      </c>
      <c r="C18" s="30" t="s">
        <v>119</v>
      </c>
      <c r="D18" s="30" t="s">
        <v>120</v>
      </c>
      <c r="E18" s="28" t="s">
        <v>178</v>
      </c>
      <c r="F18" s="27" t="s">
        <v>186</v>
      </c>
      <c r="G18" s="31">
        <v>9</v>
      </c>
      <c r="H18" s="16" t="s">
        <v>291</v>
      </c>
      <c r="I18" s="2">
        <v>0</v>
      </c>
      <c r="J18" s="2">
        <v>7</v>
      </c>
      <c r="K18" s="2">
        <v>5</v>
      </c>
      <c r="L18" s="2">
        <v>0</v>
      </c>
      <c r="M18" s="2">
        <v>0</v>
      </c>
      <c r="N18" s="9">
        <f>SUM(I18:M18)</f>
        <v>12</v>
      </c>
      <c r="O18" s="17" t="s">
        <v>293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9">
        <f>SUM(P18:T18)</f>
        <v>0</v>
      </c>
      <c r="V18" s="13">
        <f>SUM(N18,U18)</f>
        <v>12</v>
      </c>
      <c r="W18" s="13"/>
    </row>
    <row r="19" spans="1:23" ht="12.75">
      <c r="A19" s="14">
        <v>11</v>
      </c>
      <c r="B19" s="30" t="s">
        <v>254</v>
      </c>
      <c r="C19" s="30" t="s">
        <v>5</v>
      </c>
      <c r="D19" s="30" t="s">
        <v>71</v>
      </c>
      <c r="E19" s="28" t="s">
        <v>178</v>
      </c>
      <c r="F19" s="27" t="s">
        <v>274</v>
      </c>
      <c r="G19" s="31">
        <v>9</v>
      </c>
      <c r="H19" s="16" t="s">
        <v>297</v>
      </c>
      <c r="I19" s="2">
        <v>0</v>
      </c>
      <c r="J19" s="2">
        <v>0</v>
      </c>
      <c r="K19" s="2">
        <v>7</v>
      </c>
      <c r="L19" s="2">
        <v>0</v>
      </c>
      <c r="M19" s="2">
        <v>0</v>
      </c>
      <c r="N19" s="9">
        <f>SUM(I19:M19)</f>
        <v>7</v>
      </c>
      <c r="O19" s="17" t="s">
        <v>288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9">
        <f>SUM(P19:T19)</f>
        <v>0</v>
      </c>
      <c r="V19" s="13">
        <f>SUM(N19,U19)</f>
        <v>7</v>
      </c>
      <c r="W19" s="13"/>
    </row>
    <row r="20" spans="1:23" ht="12.75">
      <c r="A20" s="14">
        <v>12</v>
      </c>
      <c r="B20" s="30" t="s">
        <v>264</v>
      </c>
      <c r="C20" s="30" t="s">
        <v>265</v>
      </c>
      <c r="D20" s="30" t="s">
        <v>56</v>
      </c>
      <c r="E20" s="28" t="s">
        <v>178</v>
      </c>
      <c r="F20" s="27" t="s">
        <v>198</v>
      </c>
      <c r="G20" s="31">
        <v>9</v>
      </c>
      <c r="H20" s="16" t="s">
        <v>288</v>
      </c>
      <c r="I20" s="2">
        <v>7</v>
      </c>
      <c r="J20" s="2">
        <v>0</v>
      </c>
      <c r="K20" s="2">
        <v>0</v>
      </c>
      <c r="L20" s="2">
        <v>0</v>
      </c>
      <c r="M20" s="2">
        <v>0</v>
      </c>
      <c r="N20" s="9">
        <f>SUM(I20:M20)</f>
        <v>7</v>
      </c>
      <c r="O20" s="17" t="s">
        <v>284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9">
        <f>SUM(P20:T20)</f>
        <v>0</v>
      </c>
      <c r="V20" s="13">
        <f>SUM(N20,U20)</f>
        <v>7</v>
      </c>
      <c r="W20" s="13"/>
    </row>
    <row r="21" spans="1:23" ht="12.75">
      <c r="A21" s="14">
        <v>13</v>
      </c>
      <c r="B21" s="30" t="s">
        <v>121</v>
      </c>
      <c r="C21" s="30" t="s">
        <v>253</v>
      </c>
      <c r="D21" s="30" t="s">
        <v>50</v>
      </c>
      <c r="E21" s="28" t="s">
        <v>178</v>
      </c>
      <c r="F21" s="27" t="s">
        <v>186</v>
      </c>
      <c r="G21" s="31">
        <v>9</v>
      </c>
      <c r="H21" s="16" t="s">
        <v>292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9">
        <f>SUM(I21:M21)</f>
        <v>1</v>
      </c>
      <c r="O21" s="17" t="s">
        <v>294</v>
      </c>
      <c r="P21" s="10">
        <v>4</v>
      </c>
      <c r="Q21" s="10">
        <v>0</v>
      </c>
      <c r="R21" s="10">
        <v>0</v>
      </c>
      <c r="S21" s="10">
        <v>0</v>
      </c>
      <c r="T21" s="10">
        <v>0</v>
      </c>
      <c r="U21" s="9">
        <f>SUM(P21:T21)</f>
        <v>4</v>
      </c>
      <c r="V21" s="13">
        <f>SUM(N21,U21)</f>
        <v>5</v>
      </c>
      <c r="W21" s="13"/>
    </row>
    <row r="22" spans="1:23" ht="12.75">
      <c r="A22" s="14">
        <v>14</v>
      </c>
      <c r="B22" s="30" t="s">
        <v>261</v>
      </c>
      <c r="C22" s="30" t="s">
        <v>262</v>
      </c>
      <c r="D22" s="30" t="s">
        <v>51</v>
      </c>
      <c r="E22" s="28" t="s">
        <v>178</v>
      </c>
      <c r="F22" s="27" t="s">
        <v>186</v>
      </c>
      <c r="G22" s="31">
        <v>9</v>
      </c>
      <c r="H22" s="16" t="s">
        <v>286</v>
      </c>
      <c r="I22" s="2">
        <v>0</v>
      </c>
      <c r="J22" s="2">
        <v>0</v>
      </c>
      <c r="K22" s="2">
        <v>5</v>
      </c>
      <c r="L22" s="2">
        <v>0</v>
      </c>
      <c r="M22" s="2">
        <v>0</v>
      </c>
      <c r="N22" s="9">
        <f>SUM(I22:M22)</f>
        <v>5</v>
      </c>
      <c r="O22" s="17" t="s">
        <v>287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9">
        <f>SUM(P22:T22)</f>
        <v>0</v>
      </c>
      <c r="V22" s="13">
        <f>SUM(N22,U22)</f>
        <v>5</v>
      </c>
      <c r="W22" s="13"/>
    </row>
    <row r="23" spans="1:23" ht="12.75">
      <c r="A23" s="14">
        <v>15</v>
      </c>
      <c r="B23" s="30" t="s">
        <v>259</v>
      </c>
      <c r="C23" s="30" t="s">
        <v>17</v>
      </c>
      <c r="D23" s="30" t="s">
        <v>77</v>
      </c>
      <c r="E23" s="28" t="s">
        <v>178</v>
      </c>
      <c r="F23" s="27" t="s">
        <v>186</v>
      </c>
      <c r="G23" s="31">
        <v>9</v>
      </c>
      <c r="H23" s="16" t="s">
        <v>287</v>
      </c>
      <c r="I23" s="2">
        <v>0</v>
      </c>
      <c r="J23" s="2">
        <v>1</v>
      </c>
      <c r="K23" s="2">
        <v>2</v>
      </c>
      <c r="L23" s="2">
        <v>0</v>
      </c>
      <c r="M23" s="2">
        <v>0</v>
      </c>
      <c r="N23" s="9">
        <f>SUM(I23:M23)</f>
        <v>3</v>
      </c>
      <c r="O23" s="17" t="s">
        <v>286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9">
        <f>SUM(P23:T23)</f>
        <v>0</v>
      </c>
      <c r="V23" s="13">
        <f>SUM(N23,U23)</f>
        <v>3</v>
      </c>
      <c r="W23" s="13"/>
    </row>
    <row r="24" spans="1:23" ht="12.75">
      <c r="A24" s="14">
        <v>16</v>
      </c>
      <c r="B24" s="30" t="s">
        <v>257</v>
      </c>
      <c r="C24" s="30" t="s">
        <v>152</v>
      </c>
      <c r="D24" s="30" t="s">
        <v>258</v>
      </c>
      <c r="E24" s="28" t="s">
        <v>178</v>
      </c>
      <c r="F24" s="27" t="s">
        <v>186</v>
      </c>
      <c r="G24" s="31">
        <v>9</v>
      </c>
      <c r="H24" s="16" t="s">
        <v>293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9">
        <f>SUM(I24:M24)</f>
        <v>1</v>
      </c>
      <c r="O24" s="17" t="s">
        <v>292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9">
        <f>SUM(P24:T24)</f>
        <v>0</v>
      </c>
      <c r="V24" s="13">
        <f>SUM(N24,U24)</f>
        <v>1</v>
      </c>
      <c r="W24" s="13"/>
    </row>
    <row r="25" spans="1:23" ht="12.75">
      <c r="A25" s="14">
        <v>17</v>
      </c>
      <c r="B25" s="27" t="s">
        <v>246</v>
      </c>
      <c r="C25" s="27" t="s">
        <v>16</v>
      </c>
      <c r="D25" s="27" t="s">
        <v>175</v>
      </c>
      <c r="E25" s="28" t="s">
        <v>179</v>
      </c>
      <c r="F25" s="27" t="s">
        <v>197</v>
      </c>
      <c r="G25" s="31">
        <v>9</v>
      </c>
      <c r="H25" s="16" t="s">
        <v>284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9">
        <f>SUM(I25:M25)</f>
        <v>0</v>
      </c>
      <c r="O25" s="17" t="s">
        <v>285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9">
        <f>SUM(P25:T25)</f>
        <v>0</v>
      </c>
      <c r="V25" s="13">
        <f>SUM(N25,U25)</f>
        <v>0</v>
      </c>
      <c r="W25" s="13"/>
    </row>
    <row r="26" spans="1:23" ht="12.75">
      <c r="A26" s="14">
        <v>18</v>
      </c>
      <c r="B26" s="27" t="s">
        <v>249</v>
      </c>
      <c r="C26" s="27" t="s">
        <v>250</v>
      </c>
      <c r="D26" s="27" t="s">
        <v>40</v>
      </c>
      <c r="E26" s="28" t="s">
        <v>179</v>
      </c>
      <c r="F26" s="27" t="s">
        <v>187</v>
      </c>
      <c r="G26" s="31">
        <v>9</v>
      </c>
      <c r="H26" s="16" t="s">
        <v>283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9">
        <f>SUM(I26:M26)</f>
        <v>0</v>
      </c>
      <c r="O26" s="17" t="s">
        <v>283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9">
        <f>SUM(P26:T26)</f>
        <v>0</v>
      </c>
      <c r="V26" s="13">
        <f>SUM(N26,U26)</f>
        <v>0</v>
      </c>
      <c r="W26" s="13"/>
    </row>
    <row r="27" spans="1:23" ht="12.75">
      <c r="A27" s="14">
        <v>19</v>
      </c>
      <c r="B27" s="27" t="s">
        <v>266</v>
      </c>
      <c r="C27" s="27" t="s">
        <v>5</v>
      </c>
      <c r="D27" s="27" t="s">
        <v>54</v>
      </c>
      <c r="E27" s="28" t="s">
        <v>178</v>
      </c>
      <c r="F27" s="27" t="s">
        <v>186</v>
      </c>
      <c r="G27" s="31">
        <v>9</v>
      </c>
      <c r="H27" s="16" t="s">
        <v>282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9">
        <f>SUM(I27:M27)</f>
        <v>0</v>
      </c>
      <c r="O27" s="17" t="s">
        <v>282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9">
        <f>SUM(P27:T27)</f>
        <v>0</v>
      </c>
      <c r="V27" s="13">
        <f>SUM(N27,U27)</f>
        <v>0</v>
      </c>
      <c r="W27" s="13"/>
    </row>
    <row r="28" spans="1:23" ht="12.75">
      <c r="A28" s="14">
        <v>20</v>
      </c>
      <c r="B28" s="27" t="s">
        <v>260</v>
      </c>
      <c r="C28" s="27" t="s">
        <v>106</v>
      </c>
      <c r="D28" s="27" t="s">
        <v>6</v>
      </c>
      <c r="E28" s="28" t="s">
        <v>73</v>
      </c>
      <c r="F28" s="27" t="s">
        <v>277</v>
      </c>
      <c r="G28" s="31">
        <v>9</v>
      </c>
      <c r="H28" s="16" t="s">
        <v>281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9">
        <f>SUM(I28:M28)</f>
        <v>0</v>
      </c>
      <c r="O28" s="17" t="s">
        <v>281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9">
        <f>SUM(P28:T28)</f>
        <v>0</v>
      </c>
      <c r="V28" s="13">
        <f>SUM(N28,U28)</f>
        <v>0</v>
      </c>
      <c r="W28" s="13"/>
    </row>
    <row r="29" spans="1:23" ht="12.75">
      <c r="A29" s="14">
        <v>21</v>
      </c>
      <c r="B29" s="30" t="s">
        <v>267</v>
      </c>
      <c r="C29" s="30" t="s">
        <v>268</v>
      </c>
      <c r="D29" s="30" t="s">
        <v>6</v>
      </c>
      <c r="E29" s="28" t="s">
        <v>180</v>
      </c>
      <c r="F29" s="30" t="s">
        <v>192</v>
      </c>
      <c r="G29" s="31">
        <v>9</v>
      </c>
      <c r="H29" s="16" t="s">
        <v>280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9">
        <f>SUM(I29:M29)</f>
        <v>0</v>
      </c>
      <c r="O29" s="17" t="s">
        <v>280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9">
        <f>SUM(P29:T29)</f>
        <v>0</v>
      </c>
      <c r="V29" s="13">
        <f>SUM(N29,U29)</f>
        <v>0</v>
      </c>
      <c r="W29" s="13"/>
    </row>
    <row r="30" spans="1:23" ht="12.75">
      <c r="A30" s="14">
        <v>22</v>
      </c>
      <c r="B30" s="30" t="s">
        <v>269</v>
      </c>
      <c r="C30" s="30" t="s">
        <v>108</v>
      </c>
      <c r="D30" s="30" t="s">
        <v>258</v>
      </c>
      <c r="E30" s="28" t="s">
        <v>180</v>
      </c>
      <c r="F30" s="30" t="s">
        <v>192</v>
      </c>
      <c r="G30" s="31">
        <v>9</v>
      </c>
      <c r="H30" s="16" t="s">
        <v>279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9">
        <f>SUM(I30:M30)</f>
        <v>0</v>
      </c>
      <c r="O30" s="17" t="s">
        <v>279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9">
        <f>SUM(P30:T30)</f>
        <v>0</v>
      </c>
      <c r="V30" s="13">
        <f>SUM(N30,U30)</f>
        <v>0</v>
      </c>
      <c r="W30" s="13"/>
    </row>
    <row r="31" spans="1:23" ht="12.75">
      <c r="A31" s="14">
        <v>23</v>
      </c>
      <c r="B31" s="27" t="s">
        <v>270</v>
      </c>
      <c r="C31" s="27" t="s">
        <v>271</v>
      </c>
      <c r="D31" s="27" t="s">
        <v>272</v>
      </c>
      <c r="E31" s="28" t="s">
        <v>73</v>
      </c>
      <c r="F31" s="27" t="s">
        <v>277</v>
      </c>
      <c r="G31" s="31">
        <v>9</v>
      </c>
      <c r="H31" s="16" t="s">
        <v>278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9">
        <f>SUM(I31:M31)</f>
        <v>0</v>
      </c>
      <c r="O31" s="17" t="s">
        <v>278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9">
        <f>SUM(P31:T31)</f>
        <v>0</v>
      </c>
      <c r="V31" s="13">
        <f>SUM(N31,U31)</f>
        <v>0</v>
      </c>
      <c r="W31" s="13"/>
    </row>
  </sheetData>
  <sheetProtection/>
  <autoFilter ref="A8:W30">
    <sortState ref="A9:W31">
      <sortCondition descending="1" sortBy="value" ref="V9:V31"/>
    </sortState>
  </autoFilter>
  <mergeCells count="13">
    <mergeCell ref="E4:E7"/>
    <mergeCell ref="F4:F7"/>
    <mergeCell ref="A4:A7"/>
    <mergeCell ref="B4:B7"/>
    <mergeCell ref="C4:C7"/>
    <mergeCell ref="D4:D7"/>
    <mergeCell ref="V4:W5"/>
    <mergeCell ref="O5:O7"/>
    <mergeCell ref="W6:W7"/>
    <mergeCell ref="G4:G7"/>
    <mergeCell ref="H5:H7"/>
    <mergeCell ref="H4:N4"/>
    <mergeCell ref="O4:U4"/>
  </mergeCells>
  <conditionalFormatting sqref="B9:B31">
    <cfRule type="duplicateValues" priority="10" dxfId="0">
      <formula>AND(COUNTIF($B$9:$B$31,B9)&gt;1,NOT(ISBLANK(B9)))</formula>
    </cfRule>
  </conditionalFormatting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1.421875" style="32" bestFit="1" customWidth="1"/>
    <col min="6" max="6" width="32.7109375" style="0" customWidth="1"/>
    <col min="7" max="7" width="8.7109375" style="0" customWidth="1"/>
    <col min="8" max="8" width="8.421875" style="0" bestFit="1" customWidth="1"/>
    <col min="9" max="13" width="7.140625" style="0" bestFit="1" customWidth="1"/>
    <col min="14" max="14" width="8.140625" style="0" bestFit="1" customWidth="1"/>
    <col min="15" max="15" width="8.421875" style="0" bestFit="1" customWidth="1"/>
    <col min="16" max="19" width="7.140625" style="0" bestFit="1" customWidth="1"/>
    <col min="20" max="21" width="8.140625" style="0" bestFit="1" customWidth="1"/>
    <col min="23" max="23" width="10.8515625" style="0" customWidth="1"/>
  </cols>
  <sheetData>
    <row r="2" spans="1:4" ht="12.75">
      <c r="A2" s="1" t="s">
        <v>18</v>
      </c>
      <c r="C2" t="s">
        <v>15</v>
      </c>
      <c r="D2" s="23" t="s">
        <v>242</v>
      </c>
    </row>
    <row r="4" spans="1:23" ht="13.5" customHeight="1">
      <c r="A4" s="33" t="s">
        <v>0</v>
      </c>
      <c r="B4" s="33" t="s">
        <v>2</v>
      </c>
      <c r="C4" s="33" t="s">
        <v>3</v>
      </c>
      <c r="D4" s="33" t="s">
        <v>4</v>
      </c>
      <c r="E4" s="33" t="s">
        <v>109</v>
      </c>
      <c r="F4" s="33" t="s">
        <v>110</v>
      </c>
      <c r="G4" s="33" t="s">
        <v>1</v>
      </c>
      <c r="H4" s="45" t="s">
        <v>26</v>
      </c>
      <c r="I4" s="45"/>
      <c r="J4" s="45"/>
      <c r="K4" s="45"/>
      <c r="L4" s="45"/>
      <c r="M4" s="45"/>
      <c r="N4" s="45"/>
      <c r="O4" s="46" t="s">
        <v>31</v>
      </c>
      <c r="P4" s="47"/>
      <c r="Q4" s="47"/>
      <c r="R4" s="47"/>
      <c r="S4" s="47"/>
      <c r="T4" s="47"/>
      <c r="U4" s="48"/>
      <c r="V4" s="36" t="s">
        <v>9</v>
      </c>
      <c r="W4" s="37"/>
    </row>
    <row r="5" spans="1:23" ht="12.75" customHeight="1">
      <c r="A5" s="34"/>
      <c r="B5" s="34"/>
      <c r="C5" s="34"/>
      <c r="D5" s="34"/>
      <c r="E5" s="34"/>
      <c r="F5" s="34"/>
      <c r="G5" s="34"/>
      <c r="H5" s="40" t="s">
        <v>10</v>
      </c>
      <c r="I5" s="7" t="s">
        <v>32</v>
      </c>
      <c r="J5" s="7" t="s">
        <v>33</v>
      </c>
      <c r="K5" s="7" t="s">
        <v>34</v>
      </c>
      <c r="L5" s="7" t="s">
        <v>35</v>
      </c>
      <c r="M5" s="7" t="s">
        <v>36</v>
      </c>
      <c r="N5" s="8" t="s">
        <v>14</v>
      </c>
      <c r="O5" s="40" t="s">
        <v>10</v>
      </c>
      <c r="P5" s="6" t="s">
        <v>37</v>
      </c>
      <c r="Q5" s="6" t="s">
        <v>38</v>
      </c>
      <c r="R5" s="6" t="s">
        <v>39</v>
      </c>
      <c r="S5" s="6" t="s">
        <v>83</v>
      </c>
      <c r="T5" s="6" t="s">
        <v>84</v>
      </c>
      <c r="U5" s="12" t="s">
        <v>14</v>
      </c>
      <c r="V5" s="38"/>
      <c r="W5" s="39"/>
    </row>
    <row r="6" spans="1:23" ht="12.75">
      <c r="A6" s="34"/>
      <c r="B6" s="34"/>
      <c r="C6" s="34"/>
      <c r="D6" s="34"/>
      <c r="E6" s="34"/>
      <c r="F6" s="34"/>
      <c r="G6" s="34"/>
      <c r="H6" s="41"/>
      <c r="I6" s="4" t="s">
        <v>8</v>
      </c>
      <c r="J6" s="4" t="s">
        <v>8</v>
      </c>
      <c r="K6" s="4" t="s">
        <v>8</v>
      </c>
      <c r="L6" s="4" t="s">
        <v>8</v>
      </c>
      <c r="M6" s="4" t="s">
        <v>8</v>
      </c>
      <c r="N6" s="11" t="s">
        <v>8</v>
      </c>
      <c r="O6" s="41"/>
      <c r="P6" s="4" t="s">
        <v>8</v>
      </c>
      <c r="Q6" s="4" t="s">
        <v>8</v>
      </c>
      <c r="R6" s="4" t="s">
        <v>8</v>
      </c>
      <c r="S6" s="4" t="s">
        <v>8</v>
      </c>
      <c r="T6" s="4" t="s">
        <v>8</v>
      </c>
      <c r="U6" s="11" t="s">
        <v>8</v>
      </c>
      <c r="V6" s="5" t="s">
        <v>8</v>
      </c>
      <c r="W6" s="43" t="s">
        <v>76</v>
      </c>
    </row>
    <row r="7" spans="1:23" ht="12.75">
      <c r="A7" s="35"/>
      <c r="B7" s="35"/>
      <c r="C7" s="35"/>
      <c r="D7" s="35"/>
      <c r="E7" s="35"/>
      <c r="F7" s="35"/>
      <c r="G7" s="35"/>
      <c r="H7" s="42"/>
      <c r="I7" s="4" t="s">
        <v>25</v>
      </c>
      <c r="J7" s="4" t="s">
        <v>25</v>
      </c>
      <c r="K7" s="4" t="s">
        <v>25</v>
      </c>
      <c r="L7" s="4" t="s">
        <v>25</v>
      </c>
      <c r="M7" s="4" t="s">
        <v>25</v>
      </c>
      <c r="N7" s="11" t="s">
        <v>79</v>
      </c>
      <c r="O7" s="42"/>
      <c r="P7" s="4" t="s">
        <v>25</v>
      </c>
      <c r="Q7" s="4" t="s">
        <v>25</v>
      </c>
      <c r="R7" s="4" t="s">
        <v>25</v>
      </c>
      <c r="S7" s="4" t="s">
        <v>25</v>
      </c>
      <c r="T7" s="4" t="s">
        <v>25</v>
      </c>
      <c r="U7" s="11" t="s">
        <v>79</v>
      </c>
      <c r="V7" s="5" t="s">
        <v>82</v>
      </c>
      <c r="W7" s="44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10"/>
      <c r="Q8" s="10"/>
      <c r="R8" s="10"/>
      <c r="S8" s="10"/>
      <c r="T8" s="10"/>
      <c r="U8" s="9"/>
      <c r="V8" s="3"/>
      <c r="W8" s="3"/>
    </row>
    <row r="9" spans="1:23" ht="12.75" customHeight="1">
      <c r="A9" s="15">
        <v>1</v>
      </c>
      <c r="B9" s="27" t="s">
        <v>101</v>
      </c>
      <c r="C9" s="27" t="s">
        <v>100</v>
      </c>
      <c r="D9" s="27" t="s">
        <v>88</v>
      </c>
      <c r="E9" s="28" t="s">
        <v>179</v>
      </c>
      <c r="F9" s="27" t="s">
        <v>187</v>
      </c>
      <c r="G9" s="28">
        <v>10</v>
      </c>
      <c r="H9" s="18" t="s">
        <v>349</v>
      </c>
      <c r="I9" s="10">
        <v>7</v>
      </c>
      <c r="J9" s="2">
        <v>6</v>
      </c>
      <c r="K9" s="2">
        <v>0</v>
      </c>
      <c r="L9" s="2">
        <v>6</v>
      </c>
      <c r="M9" s="2">
        <v>0</v>
      </c>
      <c r="N9" s="9">
        <f aca="true" t="shared" si="0" ref="N9:N28">SUM(I9:M9)</f>
        <v>19</v>
      </c>
      <c r="O9" s="17" t="s">
        <v>348</v>
      </c>
      <c r="P9" s="2">
        <v>7</v>
      </c>
      <c r="Q9" s="10">
        <v>6</v>
      </c>
      <c r="R9" s="10">
        <v>7</v>
      </c>
      <c r="S9" s="10">
        <v>0</v>
      </c>
      <c r="T9" s="10">
        <v>0</v>
      </c>
      <c r="U9" s="9">
        <f aca="true" t="shared" si="1" ref="U9:U28">SUM(P9:T9)</f>
        <v>20</v>
      </c>
      <c r="V9" s="13">
        <f aca="true" t="shared" si="2" ref="V9:V28">SUM(N9,U9)</f>
        <v>39</v>
      </c>
      <c r="W9" s="3"/>
    </row>
    <row r="10" spans="1:23" ht="12.75" customHeight="1">
      <c r="A10" s="15">
        <v>2</v>
      </c>
      <c r="B10" s="30" t="s">
        <v>313</v>
      </c>
      <c r="C10" s="30" t="s">
        <v>105</v>
      </c>
      <c r="D10" s="30" t="s">
        <v>314</v>
      </c>
      <c r="E10" s="28" t="s">
        <v>178</v>
      </c>
      <c r="F10" s="27" t="s">
        <v>328</v>
      </c>
      <c r="G10" s="28">
        <v>10</v>
      </c>
      <c r="H10" s="18" t="s">
        <v>341</v>
      </c>
      <c r="I10" s="10">
        <v>7</v>
      </c>
      <c r="J10" s="2">
        <v>7</v>
      </c>
      <c r="K10" s="2">
        <v>0</v>
      </c>
      <c r="L10" s="2">
        <v>7</v>
      </c>
      <c r="M10" s="2">
        <v>0</v>
      </c>
      <c r="N10" s="9">
        <f t="shared" si="0"/>
        <v>21</v>
      </c>
      <c r="O10" s="17" t="s">
        <v>335</v>
      </c>
      <c r="P10" s="2">
        <v>7</v>
      </c>
      <c r="Q10" s="10">
        <v>7</v>
      </c>
      <c r="R10" s="10">
        <v>1</v>
      </c>
      <c r="S10" s="10">
        <v>0</v>
      </c>
      <c r="T10" s="10">
        <v>0</v>
      </c>
      <c r="U10" s="9">
        <f t="shared" si="1"/>
        <v>15</v>
      </c>
      <c r="V10" s="13">
        <f t="shared" si="2"/>
        <v>36</v>
      </c>
      <c r="W10" s="3"/>
    </row>
    <row r="11" spans="1:23" ht="12.75" customHeight="1">
      <c r="A11" s="15">
        <v>3</v>
      </c>
      <c r="B11" s="27" t="s">
        <v>115</v>
      </c>
      <c r="C11" s="27" t="s">
        <v>116</v>
      </c>
      <c r="D11" s="27" t="s">
        <v>322</v>
      </c>
      <c r="E11" s="28" t="s">
        <v>178</v>
      </c>
      <c r="F11" s="27" t="s">
        <v>330</v>
      </c>
      <c r="G11" s="28">
        <v>10</v>
      </c>
      <c r="H11" s="18" t="s">
        <v>340</v>
      </c>
      <c r="I11" s="10">
        <v>7</v>
      </c>
      <c r="J11" s="2">
        <v>6</v>
      </c>
      <c r="K11" s="2">
        <v>0</v>
      </c>
      <c r="L11" s="2">
        <v>0</v>
      </c>
      <c r="M11" s="2">
        <v>0</v>
      </c>
      <c r="N11" s="9">
        <f t="shared" si="0"/>
        <v>13</v>
      </c>
      <c r="O11" s="17" t="s">
        <v>340</v>
      </c>
      <c r="P11" s="2">
        <v>2</v>
      </c>
      <c r="Q11" s="10">
        <v>7</v>
      </c>
      <c r="R11" s="10">
        <v>7</v>
      </c>
      <c r="S11" s="10">
        <v>0</v>
      </c>
      <c r="T11" s="10">
        <v>0</v>
      </c>
      <c r="U11" s="9">
        <f t="shared" si="1"/>
        <v>16</v>
      </c>
      <c r="V11" s="13">
        <f t="shared" si="2"/>
        <v>29</v>
      </c>
      <c r="W11" s="3"/>
    </row>
    <row r="12" spans="1:23" ht="12.75" customHeight="1">
      <c r="A12" s="15">
        <v>4</v>
      </c>
      <c r="B12" s="30" t="s">
        <v>114</v>
      </c>
      <c r="C12" s="30" t="s">
        <v>97</v>
      </c>
      <c r="D12" s="30" t="s">
        <v>53</v>
      </c>
      <c r="E12" s="28" t="s">
        <v>178</v>
      </c>
      <c r="F12" s="30" t="s">
        <v>276</v>
      </c>
      <c r="G12" s="28">
        <v>10</v>
      </c>
      <c r="H12" s="18" t="s">
        <v>331</v>
      </c>
      <c r="I12" s="10">
        <v>3</v>
      </c>
      <c r="J12" s="2">
        <v>7</v>
      </c>
      <c r="K12" s="2">
        <v>0</v>
      </c>
      <c r="L12" s="2">
        <v>0</v>
      </c>
      <c r="M12" s="2">
        <v>0</v>
      </c>
      <c r="N12" s="9">
        <f t="shared" si="0"/>
        <v>10</v>
      </c>
      <c r="O12" s="17" t="s">
        <v>339</v>
      </c>
      <c r="P12" s="2">
        <v>4</v>
      </c>
      <c r="Q12" s="10">
        <v>7</v>
      </c>
      <c r="R12" s="10">
        <v>7</v>
      </c>
      <c r="S12" s="10">
        <v>0</v>
      </c>
      <c r="T12" s="10">
        <v>0</v>
      </c>
      <c r="U12" s="9">
        <f t="shared" si="1"/>
        <v>18</v>
      </c>
      <c r="V12" s="13">
        <f t="shared" si="2"/>
        <v>28</v>
      </c>
      <c r="W12" s="3"/>
    </row>
    <row r="13" spans="1:23" ht="12.75" customHeight="1">
      <c r="A13" s="15">
        <v>5</v>
      </c>
      <c r="B13" s="30" t="s">
        <v>117</v>
      </c>
      <c r="C13" s="30" t="s">
        <v>70</v>
      </c>
      <c r="D13" s="30" t="s">
        <v>13</v>
      </c>
      <c r="E13" s="28" t="s">
        <v>178</v>
      </c>
      <c r="F13" s="27" t="s">
        <v>185</v>
      </c>
      <c r="G13" s="28">
        <v>10</v>
      </c>
      <c r="H13" s="18" t="s">
        <v>348</v>
      </c>
      <c r="I13" s="10">
        <v>7</v>
      </c>
      <c r="J13" s="2">
        <v>6</v>
      </c>
      <c r="K13" s="2">
        <v>0</v>
      </c>
      <c r="L13" s="2">
        <v>0</v>
      </c>
      <c r="M13" s="2">
        <v>0</v>
      </c>
      <c r="N13" s="9">
        <f t="shared" si="0"/>
        <v>13</v>
      </c>
      <c r="O13" s="17" t="s">
        <v>349</v>
      </c>
      <c r="P13" s="2">
        <v>5</v>
      </c>
      <c r="Q13" s="10">
        <v>6</v>
      </c>
      <c r="R13" s="10">
        <v>1</v>
      </c>
      <c r="S13" s="10">
        <v>1</v>
      </c>
      <c r="T13" s="10">
        <v>0</v>
      </c>
      <c r="U13" s="9">
        <f t="shared" si="1"/>
        <v>13</v>
      </c>
      <c r="V13" s="13">
        <f t="shared" si="2"/>
        <v>26</v>
      </c>
      <c r="W13" s="3"/>
    </row>
    <row r="14" spans="1:23" ht="12.75" customHeight="1">
      <c r="A14" s="15">
        <v>6</v>
      </c>
      <c r="B14" s="30" t="s">
        <v>98</v>
      </c>
      <c r="C14" s="30" t="s">
        <v>59</v>
      </c>
      <c r="D14" s="30" t="s">
        <v>54</v>
      </c>
      <c r="E14" s="28" t="s">
        <v>178</v>
      </c>
      <c r="F14" s="27" t="s">
        <v>325</v>
      </c>
      <c r="G14" s="28">
        <v>10</v>
      </c>
      <c r="H14" s="18" t="s">
        <v>345</v>
      </c>
      <c r="I14" s="10">
        <v>0</v>
      </c>
      <c r="J14" s="2">
        <v>7</v>
      </c>
      <c r="K14" s="2">
        <v>0</v>
      </c>
      <c r="L14" s="2">
        <v>0</v>
      </c>
      <c r="M14" s="2">
        <v>0</v>
      </c>
      <c r="N14" s="9">
        <f t="shared" si="0"/>
        <v>7</v>
      </c>
      <c r="O14" s="17" t="s">
        <v>346</v>
      </c>
      <c r="P14" s="2">
        <v>7</v>
      </c>
      <c r="Q14" s="10">
        <v>1</v>
      </c>
      <c r="R14" s="10">
        <v>7</v>
      </c>
      <c r="S14" s="10">
        <v>0</v>
      </c>
      <c r="T14" s="10">
        <v>0</v>
      </c>
      <c r="U14" s="9">
        <f t="shared" si="1"/>
        <v>15</v>
      </c>
      <c r="V14" s="13">
        <f t="shared" si="2"/>
        <v>22</v>
      </c>
      <c r="W14" s="3"/>
    </row>
    <row r="15" spans="1:23" ht="12.75" customHeight="1">
      <c r="A15" s="15">
        <v>7</v>
      </c>
      <c r="B15" s="27" t="s">
        <v>315</v>
      </c>
      <c r="C15" s="27" t="s">
        <v>70</v>
      </c>
      <c r="D15" s="27" t="s">
        <v>13</v>
      </c>
      <c r="E15" s="31" t="s">
        <v>182</v>
      </c>
      <c r="F15" s="27" t="s">
        <v>329</v>
      </c>
      <c r="G15" s="28">
        <v>10</v>
      </c>
      <c r="H15" s="18" t="s">
        <v>342</v>
      </c>
      <c r="I15" s="10">
        <v>3</v>
      </c>
      <c r="J15" s="2">
        <v>7</v>
      </c>
      <c r="K15" s="2">
        <v>0</v>
      </c>
      <c r="L15" s="2">
        <v>0</v>
      </c>
      <c r="M15" s="2">
        <v>0</v>
      </c>
      <c r="N15" s="9">
        <f t="shared" si="0"/>
        <v>10</v>
      </c>
      <c r="O15" s="17" t="s">
        <v>344</v>
      </c>
      <c r="P15" s="2">
        <v>4</v>
      </c>
      <c r="Q15" s="10">
        <v>1</v>
      </c>
      <c r="R15" s="10">
        <v>0</v>
      </c>
      <c r="S15" s="10">
        <v>0</v>
      </c>
      <c r="T15" s="10">
        <v>0</v>
      </c>
      <c r="U15" s="9">
        <f t="shared" si="1"/>
        <v>5</v>
      </c>
      <c r="V15" s="13">
        <f t="shared" si="2"/>
        <v>15</v>
      </c>
      <c r="W15" s="3"/>
    </row>
    <row r="16" spans="1:23" ht="12.75" customHeight="1">
      <c r="A16" s="15">
        <v>8</v>
      </c>
      <c r="B16" s="27" t="s">
        <v>303</v>
      </c>
      <c r="C16" s="27" t="s">
        <v>304</v>
      </c>
      <c r="D16" s="27" t="s">
        <v>13</v>
      </c>
      <c r="E16" s="28" t="s">
        <v>184</v>
      </c>
      <c r="F16" s="27" t="s">
        <v>324</v>
      </c>
      <c r="G16" s="28">
        <v>10</v>
      </c>
      <c r="H16" s="18" t="s">
        <v>333</v>
      </c>
      <c r="I16" s="10">
        <v>7</v>
      </c>
      <c r="J16" s="2">
        <v>7</v>
      </c>
      <c r="K16" s="2">
        <v>0</v>
      </c>
      <c r="L16" s="2">
        <v>0</v>
      </c>
      <c r="M16" s="2">
        <v>0</v>
      </c>
      <c r="N16" s="9">
        <f t="shared" si="0"/>
        <v>14</v>
      </c>
      <c r="O16" s="17" t="s">
        <v>336</v>
      </c>
      <c r="P16" s="2">
        <v>0</v>
      </c>
      <c r="Q16" s="10">
        <v>0</v>
      </c>
      <c r="R16" s="10">
        <v>0</v>
      </c>
      <c r="S16" s="10">
        <v>0</v>
      </c>
      <c r="T16" s="10">
        <v>0</v>
      </c>
      <c r="U16" s="9">
        <f t="shared" si="1"/>
        <v>0</v>
      </c>
      <c r="V16" s="13">
        <f t="shared" si="2"/>
        <v>14</v>
      </c>
      <c r="W16" s="3"/>
    </row>
    <row r="17" spans="1:23" ht="12.75" customHeight="1">
      <c r="A17" s="15">
        <v>9</v>
      </c>
      <c r="B17" s="27" t="s">
        <v>308</v>
      </c>
      <c r="C17" s="27" t="s">
        <v>100</v>
      </c>
      <c r="D17" s="27" t="s">
        <v>77</v>
      </c>
      <c r="E17" s="28" t="s">
        <v>179</v>
      </c>
      <c r="F17" s="27" t="s">
        <v>187</v>
      </c>
      <c r="G17" s="28">
        <v>10</v>
      </c>
      <c r="H17" s="18" t="s">
        <v>337</v>
      </c>
      <c r="I17" s="10">
        <v>7</v>
      </c>
      <c r="J17" s="2">
        <v>1</v>
      </c>
      <c r="K17" s="2">
        <v>0</v>
      </c>
      <c r="L17" s="2">
        <v>0</v>
      </c>
      <c r="M17" s="2">
        <v>0</v>
      </c>
      <c r="N17" s="9">
        <f t="shared" si="0"/>
        <v>8</v>
      </c>
      <c r="O17" s="17" t="s">
        <v>337</v>
      </c>
      <c r="P17" s="2">
        <v>1</v>
      </c>
      <c r="Q17" s="10">
        <v>0</v>
      </c>
      <c r="R17" s="10">
        <v>0</v>
      </c>
      <c r="S17" s="10">
        <v>0</v>
      </c>
      <c r="T17" s="10">
        <v>0</v>
      </c>
      <c r="U17" s="9">
        <f t="shared" si="1"/>
        <v>1</v>
      </c>
      <c r="V17" s="13">
        <f t="shared" si="2"/>
        <v>9</v>
      </c>
      <c r="W17" s="3"/>
    </row>
    <row r="18" spans="1:23" ht="12.75" customHeight="1">
      <c r="A18" s="15">
        <v>10</v>
      </c>
      <c r="B18" s="30" t="s">
        <v>301</v>
      </c>
      <c r="C18" s="30" t="s">
        <v>302</v>
      </c>
      <c r="D18" s="30" t="s">
        <v>99</v>
      </c>
      <c r="E18" s="28" t="s">
        <v>178</v>
      </c>
      <c r="F18" s="27" t="s">
        <v>186</v>
      </c>
      <c r="G18" s="28">
        <v>10</v>
      </c>
      <c r="H18" s="18" t="s">
        <v>339</v>
      </c>
      <c r="I18" s="10">
        <v>3</v>
      </c>
      <c r="J18" s="2">
        <v>1</v>
      </c>
      <c r="K18" s="2">
        <v>0</v>
      </c>
      <c r="L18" s="2">
        <v>0</v>
      </c>
      <c r="M18" s="2">
        <v>0</v>
      </c>
      <c r="N18" s="9">
        <f t="shared" si="0"/>
        <v>4</v>
      </c>
      <c r="O18" s="17" t="s">
        <v>334</v>
      </c>
      <c r="P18" s="2">
        <v>2</v>
      </c>
      <c r="Q18" s="10">
        <v>1</v>
      </c>
      <c r="R18" s="10">
        <v>1</v>
      </c>
      <c r="S18" s="10">
        <v>0</v>
      </c>
      <c r="T18" s="10">
        <v>0</v>
      </c>
      <c r="U18" s="9">
        <f t="shared" si="1"/>
        <v>4</v>
      </c>
      <c r="V18" s="13">
        <f t="shared" si="2"/>
        <v>8</v>
      </c>
      <c r="W18" s="3"/>
    </row>
    <row r="19" spans="1:23" ht="12.75" customHeight="1">
      <c r="A19" s="15">
        <v>11</v>
      </c>
      <c r="B19" s="30" t="s">
        <v>305</v>
      </c>
      <c r="C19" s="30" t="s">
        <v>306</v>
      </c>
      <c r="D19" s="30" t="s">
        <v>77</v>
      </c>
      <c r="E19" s="28" t="s">
        <v>178</v>
      </c>
      <c r="F19" s="27" t="s">
        <v>201</v>
      </c>
      <c r="G19" s="28">
        <v>10</v>
      </c>
      <c r="H19" s="18" t="s">
        <v>334</v>
      </c>
      <c r="I19" s="10">
        <v>7</v>
      </c>
      <c r="J19" s="2">
        <v>1</v>
      </c>
      <c r="K19" s="2">
        <v>0</v>
      </c>
      <c r="L19" s="2">
        <v>0</v>
      </c>
      <c r="M19" s="2">
        <v>0</v>
      </c>
      <c r="N19" s="9">
        <f t="shared" si="0"/>
        <v>8</v>
      </c>
      <c r="O19" s="17" t="s">
        <v>332</v>
      </c>
      <c r="P19" s="2">
        <v>0</v>
      </c>
      <c r="Q19" s="10">
        <v>0</v>
      </c>
      <c r="R19" s="10">
        <v>0</v>
      </c>
      <c r="S19" s="10">
        <v>0</v>
      </c>
      <c r="T19" s="10">
        <v>0</v>
      </c>
      <c r="U19" s="9">
        <f t="shared" si="1"/>
        <v>0</v>
      </c>
      <c r="V19" s="13">
        <f t="shared" si="2"/>
        <v>8</v>
      </c>
      <c r="W19" s="3"/>
    </row>
    <row r="20" spans="1:23" ht="12.75" customHeight="1">
      <c r="A20" s="15">
        <v>12</v>
      </c>
      <c r="B20" s="30" t="s">
        <v>111</v>
      </c>
      <c r="C20" s="30" t="s">
        <v>5</v>
      </c>
      <c r="D20" s="30" t="s">
        <v>12</v>
      </c>
      <c r="E20" s="28" t="s">
        <v>178</v>
      </c>
      <c r="F20" s="27" t="s">
        <v>274</v>
      </c>
      <c r="G20" s="28">
        <v>10</v>
      </c>
      <c r="H20" s="18" t="s">
        <v>350</v>
      </c>
      <c r="I20" s="10">
        <v>0</v>
      </c>
      <c r="J20" s="2">
        <v>1</v>
      </c>
      <c r="K20" s="2">
        <v>0</v>
      </c>
      <c r="L20" s="2">
        <v>0</v>
      </c>
      <c r="M20" s="2">
        <v>0</v>
      </c>
      <c r="N20" s="9">
        <f t="shared" si="0"/>
        <v>1</v>
      </c>
      <c r="O20" s="17" t="s">
        <v>350</v>
      </c>
      <c r="P20" s="2">
        <v>6</v>
      </c>
      <c r="Q20" s="10">
        <v>0</v>
      </c>
      <c r="R20" s="10">
        <v>0</v>
      </c>
      <c r="S20" s="10">
        <v>0</v>
      </c>
      <c r="T20" s="10">
        <v>0</v>
      </c>
      <c r="U20" s="9">
        <f t="shared" si="1"/>
        <v>6</v>
      </c>
      <c r="V20" s="13">
        <f t="shared" si="2"/>
        <v>7</v>
      </c>
      <c r="W20" s="3"/>
    </row>
    <row r="21" spans="1:23" ht="12.75" customHeight="1">
      <c r="A21" s="15">
        <v>13</v>
      </c>
      <c r="B21" s="27" t="s">
        <v>319</v>
      </c>
      <c r="C21" s="27" t="s">
        <v>103</v>
      </c>
      <c r="D21" s="27" t="s">
        <v>7</v>
      </c>
      <c r="E21" s="31" t="s">
        <v>183</v>
      </c>
      <c r="F21" s="30" t="s">
        <v>326</v>
      </c>
      <c r="G21" s="28">
        <v>10</v>
      </c>
      <c r="H21" s="18" t="s">
        <v>346</v>
      </c>
      <c r="I21" s="10">
        <v>7</v>
      </c>
      <c r="J21" s="2">
        <v>0</v>
      </c>
      <c r="K21" s="2">
        <v>0</v>
      </c>
      <c r="L21" s="2">
        <v>0</v>
      </c>
      <c r="M21" s="2">
        <v>0</v>
      </c>
      <c r="N21" s="9">
        <f t="shared" si="0"/>
        <v>7</v>
      </c>
      <c r="O21" s="17" t="s">
        <v>347</v>
      </c>
      <c r="P21" s="2">
        <v>0</v>
      </c>
      <c r="Q21" s="10">
        <v>0</v>
      </c>
      <c r="R21" s="10">
        <v>0</v>
      </c>
      <c r="S21" s="10">
        <v>0</v>
      </c>
      <c r="T21" s="10">
        <v>0</v>
      </c>
      <c r="U21" s="9">
        <f t="shared" si="1"/>
        <v>0</v>
      </c>
      <c r="V21" s="13">
        <f t="shared" si="2"/>
        <v>7</v>
      </c>
      <c r="W21" s="3"/>
    </row>
    <row r="22" spans="1:23" ht="12.75" customHeight="1">
      <c r="A22" s="15">
        <v>14</v>
      </c>
      <c r="B22" s="27" t="s">
        <v>316</v>
      </c>
      <c r="C22" s="27" t="s">
        <v>16</v>
      </c>
      <c r="D22" s="27" t="s">
        <v>69</v>
      </c>
      <c r="E22" s="31" t="s">
        <v>182</v>
      </c>
      <c r="F22" s="27" t="s">
        <v>329</v>
      </c>
      <c r="G22" s="28">
        <v>10</v>
      </c>
      <c r="H22" s="18" t="s">
        <v>338</v>
      </c>
      <c r="I22" s="10">
        <v>3</v>
      </c>
      <c r="J22" s="2">
        <v>1</v>
      </c>
      <c r="K22" s="2">
        <v>0</v>
      </c>
      <c r="L22" s="2">
        <v>0</v>
      </c>
      <c r="M22" s="2">
        <v>0</v>
      </c>
      <c r="N22" s="9">
        <f t="shared" si="0"/>
        <v>4</v>
      </c>
      <c r="O22" s="17" t="s">
        <v>343</v>
      </c>
      <c r="P22" s="2">
        <v>0</v>
      </c>
      <c r="Q22" s="10">
        <v>0</v>
      </c>
      <c r="R22" s="10">
        <v>0</v>
      </c>
      <c r="S22" s="10">
        <v>0</v>
      </c>
      <c r="T22" s="10">
        <v>0</v>
      </c>
      <c r="U22" s="9">
        <f t="shared" si="1"/>
        <v>0</v>
      </c>
      <c r="V22" s="13">
        <f t="shared" si="2"/>
        <v>4</v>
      </c>
      <c r="W22" s="3"/>
    </row>
    <row r="23" spans="1:23" ht="12.75" customHeight="1">
      <c r="A23" s="15">
        <v>15</v>
      </c>
      <c r="B23" s="30" t="s">
        <v>307</v>
      </c>
      <c r="C23" s="30" t="s">
        <v>5</v>
      </c>
      <c r="D23" s="30" t="s">
        <v>13</v>
      </c>
      <c r="E23" s="28" t="s">
        <v>178</v>
      </c>
      <c r="F23" s="27" t="s">
        <v>201</v>
      </c>
      <c r="G23" s="28">
        <v>10</v>
      </c>
      <c r="H23" s="18" t="s">
        <v>336</v>
      </c>
      <c r="I23" s="10">
        <v>3</v>
      </c>
      <c r="J23" s="2">
        <v>1</v>
      </c>
      <c r="K23" s="2">
        <v>0</v>
      </c>
      <c r="L23" s="2">
        <v>0</v>
      </c>
      <c r="M23" s="2">
        <v>0</v>
      </c>
      <c r="N23" s="9">
        <f t="shared" si="0"/>
        <v>4</v>
      </c>
      <c r="O23" s="17" t="s">
        <v>341</v>
      </c>
      <c r="P23" s="2">
        <v>0</v>
      </c>
      <c r="Q23" s="10">
        <v>0</v>
      </c>
      <c r="R23" s="10">
        <v>0</v>
      </c>
      <c r="S23" s="10">
        <v>0</v>
      </c>
      <c r="T23" s="10">
        <v>0</v>
      </c>
      <c r="U23" s="9">
        <f t="shared" si="1"/>
        <v>0</v>
      </c>
      <c r="V23" s="13">
        <f t="shared" si="2"/>
        <v>4</v>
      </c>
      <c r="W23" s="3"/>
    </row>
    <row r="24" spans="1:23" ht="12.75" customHeight="1">
      <c r="A24" s="15">
        <v>16</v>
      </c>
      <c r="B24" s="27" t="s">
        <v>321</v>
      </c>
      <c r="C24" s="27" t="s">
        <v>320</v>
      </c>
      <c r="D24" s="27" t="s">
        <v>55</v>
      </c>
      <c r="E24" s="28" t="s">
        <v>179</v>
      </c>
      <c r="F24" s="27" t="s">
        <v>197</v>
      </c>
      <c r="G24" s="28">
        <v>10</v>
      </c>
      <c r="H24" s="18" t="s">
        <v>344</v>
      </c>
      <c r="I24" s="10">
        <v>3</v>
      </c>
      <c r="J24" s="2">
        <v>0</v>
      </c>
      <c r="K24" s="2">
        <v>0</v>
      </c>
      <c r="L24" s="2">
        <v>0</v>
      </c>
      <c r="M24" s="2">
        <v>0</v>
      </c>
      <c r="N24" s="9">
        <f t="shared" si="0"/>
        <v>3</v>
      </c>
      <c r="O24" s="17" t="s">
        <v>338</v>
      </c>
      <c r="P24" s="2">
        <v>0</v>
      </c>
      <c r="Q24" s="10">
        <v>1</v>
      </c>
      <c r="R24" s="10">
        <v>0</v>
      </c>
      <c r="S24" s="10">
        <v>0</v>
      </c>
      <c r="T24" s="10">
        <v>0</v>
      </c>
      <c r="U24" s="9">
        <f t="shared" si="1"/>
        <v>1</v>
      </c>
      <c r="V24" s="13">
        <f t="shared" si="2"/>
        <v>4</v>
      </c>
      <c r="W24" s="3"/>
    </row>
    <row r="25" spans="1:23" ht="12.75" customHeight="1">
      <c r="A25" s="15">
        <v>17</v>
      </c>
      <c r="B25" s="27" t="s">
        <v>317</v>
      </c>
      <c r="C25" s="27" t="s">
        <v>85</v>
      </c>
      <c r="D25" s="27" t="s">
        <v>318</v>
      </c>
      <c r="E25" s="28" t="s">
        <v>179</v>
      </c>
      <c r="F25" s="27" t="s">
        <v>323</v>
      </c>
      <c r="G25" s="28">
        <v>10</v>
      </c>
      <c r="H25" s="18" t="s">
        <v>335</v>
      </c>
      <c r="I25" s="10">
        <v>1</v>
      </c>
      <c r="J25" s="2">
        <v>1</v>
      </c>
      <c r="K25" s="2">
        <v>0</v>
      </c>
      <c r="L25" s="2">
        <v>0</v>
      </c>
      <c r="M25" s="2">
        <v>0</v>
      </c>
      <c r="N25" s="9">
        <f t="shared" si="0"/>
        <v>2</v>
      </c>
      <c r="O25" s="17" t="s">
        <v>333</v>
      </c>
      <c r="P25" s="2">
        <v>1</v>
      </c>
      <c r="Q25" s="10">
        <v>0</v>
      </c>
      <c r="R25" s="10">
        <v>0</v>
      </c>
      <c r="S25" s="10">
        <v>0</v>
      </c>
      <c r="T25" s="10">
        <v>0</v>
      </c>
      <c r="U25" s="9">
        <f t="shared" si="1"/>
        <v>1</v>
      </c>
      <c r="V25" s="13">
        <f t="shared" si="2"/>
        <v>3</v>
      </c>
      <c r="W25" s="3"/>
    </row>
    <row r="26" spans="1:23" ht="12.75" customHeight="1">
      <c r="A26" s="15">
        <v>18</v>
      </c>
      <c r="B26" s="27" t="s">
        <v>118</v>
      </c>
      <c r="C26" s="27" t="s">
        <v>19</v>
      </c>
      <c r="D26" s="27" t="s">
        <v>56</v>
      </c>
      <c r="E26" s="28" t="s">
        <v>72</v>
      </c>
      <c r="F26" s="27" t="s">
        <v>78</v>
      </c>
      <c r="G26" s="28">
        <v>10</v>
      </c>
      <c r="H26" s="18" t="s">
        <v>332</v>
      </c>
      <c r="I26" s="10">
        <v>0</v>
      </c>
      <c r="J26" s="2">
        <v>1</v>
      </c>
      <c r="K26" s="2">
        <v>0</v>
      </c>
      <c r="L26" s="2">
        <v>0</v>
      </c>
      <c r="M26" s="2">
        <v>0</v>
      </c>
      <c r="N26" s="9">
        <f t="shared" si="0"/>
        <v>1</v>
      </c>
      <c r="O26" s="17" t="s">
        <v>331</v>
      </c>
      <c r="P26" s="2">
        <v>0</v>
      </c>
      <c r="Q26" s="10">
        <v>0</v>
      </c>
      <c r="R26" s="10">
        <v>0</v>
      </c>
      <c r="S26" s="10">
        <v>0</v>
      </c>
      <c r="T26" s="10">
        <v>0</v>
      </c>
      <c r="U26" s="9">
        <f t="shared" si="1"/>
        <v>0</v>
      </c>
      <c r="V26" s="13">
        <f t="shared" si="2"/>
        <v>1</v>
      </c>
      <c r="W26" s="3"/>
    </row>
    <row r="27" spans="1:23" ht="12.75" customHeight="1">
      <c r="A27" s="15">
        <v>19</v>
      </c>
      <c r="B27" s="27" t="s">
        <v>311</v>
      </c>
      <c r="C27" s="27" t="s">
        <v>312</v>
      </c>
      <c r="D27" s="27" t="s">
        <v>20</v>
      </c>
      <c r="E27" s="28" t="s">
        <v>179</v>
      </c>
      <c r="F27" s="27" t="s">
        <v>327</v>
      </c>
      <c r="G27" s="28">
        <v>10</v>
      </c>
      <c r="H27" s="18" t="s">
        <v>343</v>
      </c>
      <c r="I27" s="10">
        <v>0</v>
      </c>
      <c r="J27" s="2">
        <v>0</v>
      </c>
      <c r="K27" s="2">
        <v>0</v>
      </c>
      <c r="L27" s="2">
        <v>0</v>
      </c>
      <c r="M27" s="2">
        <v>0</v>
      </c>
      <c r="N27" s="9">
        <f t="shared" si="0"/>
        <v>0</v>
      </c>
      <c r="O27" s="17" t="s">
        <v>345</v>
      </c>
      <c r="P27" s="2">
        <v>0</v>
      </c>
      <c r="Q27" s="10">
        <v>0</v>
      </c>
      <c r="R27" s="10">
        <v>0</v>
      </c>
      <c r="S27" s="10">
        <v>0</v>
      </c>
      <c r="T27" s="10">
        <v>0</v>
      </c>
      <c r="U27" s="9">
        <f t="shared" si="1"/>
        <v>0</v>
      </c>
      <c r="V27" s="13">
        <f t="shared" si="2"/>
        <v>0</v>
      </c>
      <c r="W27" s="3"/>
    </row>
    <row r="28" spans="1:23" ht="12.75" customHeight="1">
      <c r="A28" s="15">
        <v>20</v>
      </c>
      <c r="B28" s="30" t="s">
        <v>309</v>
      </c>
      <c r="C28" s="30" t="s">
        <v>310</v>
      </c>
      <c r="D28" s="30" t="s">
        <v>13</v>
      </c>
      <c r="E28" s="31" t="s">
        <v>183</v>
      </c>
      <c r="F28" s="30" t="s">
        <v>326</v>
      </c>
      <c r="G28" s="28">
        <v>10</v>
      </c>
      <c r="H28" s="18" t="s">
        <v>347</v>
      </c>
      <c r="I28" s="10">
        <v>0</v>
      </c>
      <c r="J28" s="2">
        <v>0</v>
      </c>
      <c r="K28" s="2">
        <v>0</v>
      </c>
      <c r="L28" s="2">
        <v>0</v>
      </c>
      <c r="M28" s="2">
        <v>0</v>
      </c>
      <c r="N28" s="9">
        <f t="shared" si="0"/>
        <v>0</v>
      </c>
      <c r="O28" s="17" t="s">
        <v>342</v>
      </c>
      <c r="P28" s="2">
        <v>0</v>
      </c>
      <c r="Q28" s="10">
        <v>0</v>
      </c>
      <c r="R28" s="10">
        <v>0</v>
      </c>
      <c r="S28" s="10">
        <v>0</v>
      </c>
      <c r="T28" s="10">
        <v>0</v>
      </c>
      <c r="U28" s="9">
        <f t="shared" si="1"/>
        <v>0</v>
      </c>
      <c r="V28" s="13">
        <f t="shared" si="2"/>
        <v>0</v>
      </c>
      <c r="W28" s="3"/>
    </row>
  </sheetData>
  <sheetProtection/>
  <autoFilter ref="A8:W28">
    <sortState ref="A9:W28">
      <sortCondition descending="1" sortBy="value" ref="V9:V28"/>
    </sortState>
  </autoFilter>
  <mergeCells count="13">
    <mergeCell ref="V4:W5"/>
    <mergeCell ref="O5:O7"/>
    <mergeCell ref="W6:W7"/>
    <mergeCell ref="H5:H7"/>
    <mergeCell ref="H4:N4"/>
    <mergeCell ref="O4:U4"/>
    <mergeCell ref="G4:G7"/>
    <mergeCell ref="A4:A7"/>
    <mergeCell ref="B4:B7"/>
    <mergeCell ref="C4:C7"/>
    <mergeCell ref="D4:D7"/>
    <mergeCell ref="E4:E7"/>
    <mergeCell ref="F4:F7"/>
  </mergeCells>
  <conditionalFormatting sqref="B9:B28">
    <cfRule type="duplicateValues" priority="11" dxfId="0">
      <formula>AND(COUNTIF($B$9:$B$28,B9)&gt;1,NOT(ISBLANK(B9)))</formula>
    </cfRule>
  </conditionalFormatting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0"/>
  <sheetViews>
    <sheetView zoomScalePageLayoutView="0" workbookViewId="0" topLeftCell="A1">
      <selection activeCell="N37" sqref="N37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32.7109375" style="0" customWidth="1"/>
    <col min="7" max="7" width="8.7109375" style="0" customWidth="1"/>
    <col min="8" max="8" width="8.421875" style="0" bestFit="1" customWidth="1"/>
    <col min="9" max="13" width="7.140625" style="0" bestFit="1" customWidth="1"/>
    <col min="14" max="14" width="8.140625" style="0" bestFit="1" customWidth="1"/>
    <col min="15" max="15" width="8.421875" style="0" bestFit="1" customWidth="1"/>
    <col min="16" max="19" width="7.140625" style="0" bestFit="1" customWidth="1"/>
    <col min="20" max="21" width="8.140625" style="0" bestFit="1" customWidth="1"/>
    <col min="23" max="23" width="10.8515625" style="0" customWidth="1"/>
  </cols>
  <sheetData>
    <row r="2" spans="1:4" ht="12.75">
      <c r="A2" s="1" t="s">
        <v>18</v>
      </c>
      <c r="C2" t="s">
        <v>41</v>
      </c>
      <c r="D2" s="23" t="s">
        <v>242</v>
      </c>
    </row>
    <row r="4" spans="1:23" ht="13.5" customHeight="1">
      <c r="A4" s="33" t="s">
        <v>0</v>
      </c>
      <c r="B4" s="33" t="s">
        <v>2</v>
      </c>
      <c r="C4" s="33" t="s">
        <v>3</v>
      </c>
      <c r="D4" s="33" t="s">
        <v>4</v>
      </c>
      <c r="E4" s="33" t="s">
        <v>109</v>
      </c>
      <c r="F4" s="33" t="s">
        <v>110</v>
      </c>
      <c r="G4" s="33" t="s">
        <v>1</v>
      </c>
      <c r="H4" s="45" t="s">
        <v>26</v>
      </c>
      <c r="I4" s="45"/>
      <c r="J4" s="45"/>
      <c r="K4" s="45"/>
      <c r="L4" s="45"/>
      <c r="M4" s="45"/>
      <c r="N4" s="45"/>
      <c r="O4" s="46" t="s">
        <v>31</v>
      </c>
      <c r="P4" s="47"/>
      <c r="Q4" s="47"/>
      <c r="R4" s="47"/>
      <c r="S4" s="47"/>
      <c r="T4" s="47"/>
      <c r="U4" s="48"/>
      <c r="V4" s="36" t="s">
        <v>9</v>
      </c>
      <c r="W4" s="37"/>
    </row>
    <row r="5" spans="1:23" ht="12.75" customHeight="1">
      <c r="A5" s="34"/>
      <c r="B5" s="34"/>
      <c r="C5" s="34"/>
      <c r="D5" s="34"/>
      <c r="E5" s="34"/>
      <c r="F5" s="34"/>
      <c r="G5" s="34"/>
      <c r="H5" s="40" t="s">
        <v>10</v>
      </c>
      <c r="I5" s="7" t="s">
        <v>42</v>
      </c>
      <c r="J5" s="7" t="s">
        <v>43</v>
      </c>
      <c r="K5" s="7" t="s">
        <v>44</v>
      </c>
      <c r="L5" s="7" t="s">
        <v>45</v>
      </c>
      <c r="M5" s="7" t="s">
        <v>46</v>
      </c>
      <c r="N5" s="8" t="s">
        <v>14</v>
      </c>
      <c r="O5" s="40" t="s">
        <v>10</v>
      </c>
      <c r="P5" s="6" t="s">
        <v>47</v>
      </c>
      <c r="Q5" s="6" t="s">
        <v>48</v>
      </c>
      <c r="R5" s="6" t="s">
        <v>49</v>
      </c>
      <c r="S5" s="6" t="s">
        <v>80</v>
      </c>
      <c r="T5" s="6" t="s">
        <v>81</v>
      </c>
      <c r="U5" s="12" t="s">
        <v>14</v>
      </c>
      <c r="V5" s="38"/>
      <c r="W5" s="39"/>
    </row>
    <row r="6" spans="1:23" ht="12.75">
      <c r="A6" s="34"/>
      <c r="B6" s="34"/>
      <c r="C6" s="34"/>
      <c r="D6" s="34"/>
      <c r="E6" s="34"/>
      <c r="F6" s="34"/>
      <c r="G6" s="34"/>
      <c r="H6" s="41"/>
      <c r="I6" s="4" t="s">
        <v>8</v>
      </c>
      <c r="J6" s="4" t="s">
        <v>8</v>
      </c>
      <c r="K6" s="4" t="s">
        <v>8</v>
      </c>
      <c r="L6" s="4" t="s">
        <v>8</v>
      </c>
      <c r="M6" s="4" t="s">
        <v>8</v>
      </c>
      <c r="N6" s="11" t="s">
        <v>8</v>
      </c>
      <c r="O6" s="41"/>
      <c r="P6" s="4" t="s">
        <v>8</v>
      </c>
      <c r="Q6" s="4" t="s">
        <v>8</v>
      </c>
      <c r="R6" s="4" t="s">
        <v>8</v>
      </c>
      <c r="S6" s="4" t="s">
        <v>8</v>
      </c>
      <c r="T6" s="4" t="s">
        <v>8</v>
      </c>
      <c r="U6" s="11" t="s">
        <v>8</v>
      </c>
      <c r="V6" s="5" t="s">
        <v>8</v>
      </c>
      <c r="W6" s="43" t="s">
        <v>76</v>
      </c>
    </row>
    <row r="7" spans="1:23" ht="12.75">
      <c r="A7" s="35"/>
      <c r="B7" s="35"/>
      <c r="C7" s="35"/>
      <c r="D7" s="35"/>
      <c r="E7" s="35"/>
      <c r="F7" s="35"/>
      <c r="G7" s="35"/>
      <c r="H7" s="42"/>
      <c r="I7" s="4" t="s">
        <v>25</v>
      </c>
      <c r="J7" s="4" t="s">
        <v>25</v>
      </c>
      <c r="K7" s="4" t="s">
        <v>25</v>
      </c>
      <c r="L7" s="4" t="s">
        <v>25</v>
      </c>
      <c r="M7" s="4" t="s">
        <v>25</v>
      </c>
      <c r="N7" s="11" t="s">
        <v>79</v>
      </c>
      <c r="O7" s="42"/>
      <c r="P7" s="4" t="s">
        <v>25</v>
      </c>
      <c r="Q7" s="4" t="s">
        <v>25</v>
      </c>
      <c r="R7" s="4" t="s">
        <v>25</v>
      </c>
      <c r="S7" s="4" t="s">
        <v>25</v>
      </c>
      <c r="T7" s="4" t="s">
        <v>25</v>
      </c>
      <c r="U7" s="11" t="s">
        <v>79</v>
      </c>
      <c r="V7" s="5" t="s">
        <v>82</v>
      </c>
      <c r="W7" s="44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/>
      <c r="O8" s="10"/>
      <c r="P8" s="10"/>
      <c r="Q8" s="10"/>
      <c r="R8" s="10"/>
      <c r="S8" s="10"/>
      <c r="T8" s="10"/>
      <c r="U8" s="9"/>
      <c r="V8" s="3"/>
      <c r="W8" s="3"/>
    </row>
    <row r="9" spans="1:23" ht="12.75">
      <c r="A9" s="2">
        <v>1</v>
      </c>
      <c r="B9" s="30" t="s">
        <v>353</v>
      </c>
      <c r="C9" s="30" t="s">
        <v>90</v>
      </c>
      <c r="D9" s="30" t="s">
        <v>40</v>
      </c>
      <c r="E9" s="28" t="s">
        <v>178</v>
      </c>
      <c r="F9" s="27" t="s">
        <v>383</v>
      </c>
      <c r="G9" s="31">
        <v>11</v>
      </c>
      <c r="H9" s="22" t="s">
        <v>392</v>
      </c>
      <c r="I9" s="2">
        <v>7</v>
      </c>
      <c r="J9" s="2">
        <v>7</v>
      </c>
      <c r="K9" s="2">
        <v>7</v>
      </c>
      <c r="L9" s="2">
        <v>7</v>
      </c>
      <c r="M9" s="2">
        <v>0</v>
      </c>
      <c r="N9" s="9">
        <f>SUM(I9:M9)</f>
        <v>28</v>
      </c>
      <c r="O9" s="19" t="s">
        <v>391</v>
      </c>
      <c r="P9" s="10">
        <v>7</v>
      </c>
      <c r="Q9" s="10">
        <v>7</v>
      </c>
      <c r="R9" s="10">
        <v>0</v>
      </c>
      <c r="S9" s="10">
        <v>7</v>
      </c>
      <c r="T9" s="10">
        <v>0</v>
      </c>
      <c r="U9" s="9">
        <f>SUM(P9:T9)</f>
        <v>21</v>
      </c>
      <c r="V9" s="13">
        <f>SUM(N9,U9)</f>
        <v>49</v>
      </c>
      <c r="W9" s="13"/>
    </row>
    <row r="10" spans="1:23" ht="12.75">
      <c r="A10" s="2">
        <v>2</v>
      </c>
      <c r="B10" s="30" t="s">
        <v>354</v>
      </c>
      <c r="C10" s="30" t="s">
        <v>355</v>
      </c>
      <c r="D10" s="30" t="s">
        <v>124</v>
      </c>
      <c r="E10" s="28" t="s">
        <v>178</v>
      </c>
      <c r="F10" s="27" t="s">
        <v>186</v>
      </c>
      <c r="G10" s="31">
        <v>11</v>
      </c>
      <c r="H10" s="22" t="s">
        <v>389</v>
      </c>
      <c r="I10" s="2">
        <v>7</v>
      </c>
      <c r="J10" s="2">
        <v>7</v>
      </c>
      <c r="K10" s="2">
        <v>0</v>
      </c>
      <c r="L10" s="2">
        <v>0</v>
      </c>
      <c r="M10" s="2">
        <v>4</v>
      </c>
      <c r="N10" s="9">
        <f>SUM(I10:M10)</f>
        <v>18</v>
      </c>
      <c r="O10" s="19" t="s">
        <v>392</v>
      </c>
      <c r="P10" s="10">
        <v>7</v>
      </c>
      <c r="Q10" s="10">
        <v>7</v>
      </c>
      <c r="R10" s="10">
        <v>0</v>
      </c>
      <c r="S10" s="10">
        <v>0</v>
      </c>
      <c r="T10" s="10">
        <v>0</v>
      </c>
      <c r="U10" s="9">
        <f>SUM(P10:T10)</f>
        <v>14</v>
      </c>
      <c r="V10" s="13">
        <f>SUM(N10,U10)</f>
        <v>32</v>
      </c>
      <c r="W10" s="13"/>
    </row>
    <row r="11" spans="1:23" ht="12.75">
      <c r="A11" s="2">
        <v>5</v>
      </c>
      <c r="B11" s="30" t="s">
        <v>359</v>
      </c>
      <c r="C11" s="30" t="s">
        <v>360</v>
      </c>
      <c r="D11" s="30" t="s">
        <v>54</v>
      </c>
      <c r="E11" s="28" t="s">
        <v>178</v>
      </c>
      <c r="F11" s="27" t="s">
        <v>186</v>
      </c>
      <c r="G11" s="31">
        <v>11</v>
      </c>
      <c r="H11" s="22" t="s">
        <v>390</v>
      </c>
      <c r="I11" s="2">
        <v>7</v>
      </c>
      <c r="J11" s="2">
        <v>6</v>
      </c>
      <c r="K11" s="2">
        <v>5</v>
      </c>
      <c r="L11" s="2">
        <v>0</v>
      </c>
      <c r="M11" s="2">
        <v>0</v>
      </c>
      <c r="N11" s="9">
        <f>SUM(I11:M11)</f>
        <v>18</v>
      </c>
      <c r="O11" s="19" t="s">
        <v>389</v>
      </c>
      <c r="P11" s="10">
        <v>7</v>
      </c>
      <c r="Q11" s="10">
        <v>0</v>
      </c>
      <c r="R11" s="10">
        <v>7</v>
      </c>
      <c r="S11" s="10">
        <v>0</v>
      </c>
      <c r="T11" s="10">
        <v>0</v>
      </c>
      <c r="U11" s="9">
        <f>SUM(P11:T11)</f>
        <v>14</v>
      </c>
      <c r="V11" s="13">
        <f>SUM(N11,U11)</f>
        <v>32</v>
      </c>
      <c r="W11" s="13"/>
    </row>
    <row r="12" spans="1:23" ht="12.75">
      <c r="A12" s="2">
        <v>3</v>
      </c>
      <c r="B12" s="30" t="s">
        <v>375</v>
      </c>
      <c r="C12" s="30" t="s">
        <v>360</v>
      </c>
      <c r="D12" s="30" t="s">
        <v>12</v>
      </c>
      <c r="E12" s="28" t="s">
        <v>178</v>
      </c>
      <c r="F12" s="27" t="s">
        <v>186</v>
      </c>
      <c r="G12" s="31">
        <v>11</v>
      </c>
      <c r="H12" s="22" t="s">
        <v>405</v>
      </c>
      <c r="I12" s="2">
        <v>7</v>
      </c>
      <c r="J12" s="2">
        <v>7</v>
      </c>
      <c r="K12" s="2">
        <v>0</v>
      </c>
      <c r="L12" s="2">
        <v>1</v>
      </c>
      <c r="M12" s="2">
        <v>0</v>
      </c>
      <c r="N12" s="9">
        <f>SUM(I12:M12)</f>
        <v>15</v>
      </c>
      <c r="O12" s="19" t="s">
        <v>397</v>
      </c>
      <c r="P12" s="10">
        <v>7</v>
      </c>
      <c r="Q12" s="10">
        <v>7</v>
      </c>
      <c r="R12" s="10">
        <v>0</v>
      </c>
      <c r="S12" s="10">
        <v>0</v>
      </c>
      <c r="T12" s="10">
        <v>2</v>
      </c>
      <c r="U12" s="9">
        <f>SUM(P12:T12)</f>
        <v>16</v>
      </c>
      <c r="V12" s="13">
        <f>SUM(N12,U12)</f>
        <v>31</v>
      </c>
      <c r="W12" s="13"/>
    </row>
    <row r="13" spans="1:23" ht="12.75">
      <c r="A13" s="2">
        <v>4</v>
      </c>
      <c r="B13" s="30" t="s">
        <v>379</v>
      </c>
      <c r="C13" s="30" t="s">
        <v>125</v>
      </c>
      <c r="D13" s="30" t="s">
        <v>380</v>
      </c>
      <c r="E13" s="28" t="s">
        <v>178</v>
      </c>
      <c r="F13" s="27" t="s">
        <v>186</v>
      </c>
      <c r="G13" s="31">
        <v>11</v>
      </c>
      <c r="H13" s="22" t="s">
        <v>388</v>
      </c>
      <c r="I13" s="2">
        <v>7</v>
      </c>
      <c r="J13" s="2">
        <v>7</v>
      </c>
      <c r="K13" s="2">
        <v>1</v>
      </c>
      <c r="L13" s="2">
        <v>0</v>
      </c>
      <c r="M13" s="2">
        <v>0</v>
      </c>
      <c r="N13" s="9">
        <f>SUM(I13:M13)</f>
        <v>15</v>
      </c>
      <c r="O13" s="19" t="s">
        <v>390</v>
      </c>
      <c r="P13" s="10">
        <v>7</v>
      </c>
      <c r="Q13" s="10">
        <v>7</v>
      </c>
      <c r="R13" s="10">
        <v>0</v>
      </c>
      <c r="S13" s="10">
        <v>0</v>
      </c>
      <c r="T13" s="10">
        <v>0</v>
      </c>
      <c r="U13" s="9">
        <f>SUM(P13:T13)</f>
        <v>14</v>
      </c>
      <c r="V13" s="13">
        <f>SUM(N13,U13)</f>
        <v>29</v>
      </c>
      <c r="W13" s="13"/>
    </row>
    <row r="14" spans="1:23" ht="12.75">
      <c r="A14" s="2">
        <v>6</v>
      </c>
      <c r="B14" s="30" t="s">
        <v>362</v>
      </c>
      <c r="C14" s="30" t="s">
        <v>17</v>
      </c>
      <c r="D14" s="30" t="s">
        <v>13</v>
      </c>
      <c r="E14" s="28" t="s">
        <v>178</v>
      </c>
      <c r="F14" s="30" t="s">
        <v>276</v>
      </c>
      <c r="G14" s="31">
        <v>11</v>
      </c>
      <c r="H14" s="22" t="s">
        <v>391</v>
      </c>
      <c r="I14" s="2">
        <v>4</v>
      </c>
      <c r="J14" s="2">
        <v>2</v>
      </c>
      <c r="K14" s="2">
        <v>0</v>
      </c>
      <c r="L14" s="2">
        <v>0</v>
      </c>
      <c r="M14" s="2">
        <v>0</v>
      </c>
      <c r="N14" s="9">
        <f>SUM(I14:M14)</f>
        <v>6</v>
      </c>
      <c r="O14" s="19" t="s">
        <v>386</v>
      </c>
      <c r="P14" s="10">
        <v>7</v>
      </c>
      <c r="Q14" s="10">
        <v>7</v>
      </c>
      <c r="R14" s="10">
        <v>1</v>
      </c>
      <c r="S14" s="10">
        <v>0</v>
      </c>
      <c r="T14" s="10">
        <v>1</v>
      </c>
      <c r="U14" s="9">
        <f>SUM(P14:T14)</f>
        <v>16</v>
      </c>
      <c r="V14" s="13">
        <f>SUM(N14,U14)</f>
        <v>22</v>
      </c>
      <c r="W14" s="3"/>
    </row>
    <row r="15" spans="1:23" ht="12.75">
      <c r="A15" s="2">
        <v>7</v>
      </c>
      <c r="B15" s="27" t="s">
        <v>371</v>
      </c>
      <c r="C15" s="27" t="s">
        <v>372</v>
      </c>
      <c r="D15" s="27" t="s">
        <v>50</v>
      </c>
      <c r="E15" s="28" t="s">
        <v>382</v>
      </c>
      <c r="F15" s="27" t="s">
        <v>385</v>
      </c>
      <c r="G15" s="31">
        <v>11</v>
      </c>
      <c r="H15" s="22" t="s">
        <v>400</v>
      </c>
      <c r="I15" s="2">
        <v>7</v>
      </c>
      <c r="J15" s="2">
        <v>1</v>
      </c>
      <c r="K15" s="2">
        <v>0</v>
      </c>
      <c r="L15" s="2">
        <v>0</v>
      </c>
      <c r="M15" s="2">
        <v>0</v>
      </c>
      <c r="N15" s="9">
        <f>SUM(I15:M15)</f>
        <v>8</v>
      </c>
      <c r="O15" s="19" t="s">
        <v>394</v>
      </c>
      <c r="P15" s="10">
        <v>5</v>
      </c>
      <c r="Q15" s="10">
        <v>7</v>
      </c>
      <c r="R15" s="10">
        <v>0</v>
      </c>
      <c r="S15" s="10">
        <v>1</v>
      </c>
      <c r="T15" s="10">
        <v>0</v>
      </c>
      <c r="U15" s="9">
        <f>SUM(P15:T15)</f>
        <v>13</v>
      </c>
      <c r="V15" s="13">
        <f>SUM(N15,U15)</f>
        <v>21</v>
      </c>
      <c r="W15" s="13"/>
    </row>
    <row r="16" spans="1:23" ht="12.75">
      <c r="A16" s="2">
        <v>8</v>
      </c>
      <c r="B16" s="27" t="s">
        <v>356</v>
      </c>
      <c r="C16" s="27" t="s">
        <v>105</v>
      </c>
      <c r="D16" s="27" t="s">
        <v>13</v>
      </c>
      <c r="E16" s="28" t="s">
        <v>179</v>
      </c>
      <c r="F16" s="27" t="s">
        <v>197</v>
      </c>
      <c r="G16" s="31">
        <v>11</v>
      </c>
      <c r="H16" s="22" t="s">
        <v>393</v>
      </c>
      <c r="I16" s="2">
        <v>3</v>
      </c>
      <c r="J16" s="2">
        <v>7</v>
      </c>
      <c r="K16" s="2">
        <v>0</v>
      </c>
      <c r="L16" s="2">
        <v>0</v>
      </c>
      <c r="M16" s="2">
        <v>0</v>
      </c>
      <c r="N16" s="9">
        <f>SUM(I16:M16)</f>
        <v>10</v>
      </c>
      <c r="O16" s="19" t="s">
        <v>395</v>
      </c>
      <c r="P16" s="10">
        <v>2</v>
      </c>
      <c r="Q16" s="10">
        <v>4</v>
      </c>
      <c r="R16" s="10">
        <v>0</v>
      </c>
      <c r="S16" s="10">
        <v>0</v>
      </c>
      <c r="T16" s="10">
        <v>0</v>
      </c>
      <c r="U16" s="9">
        <f>SUM(P16:T16)</f>
        <v>6</v>
      </c>
      <c r="V16" s="13">
        <f>SUM(N16,U16)</f>
        <v>16</v>
      </c>
      <c r="W16" s="13"/>
    </row>
    <row r="17" spans="1:23" ht="12.75">
      <c r="A17" s="2">
        <v>9</v>
      </c>
      <c r="B17" s="30" t="s">
        <v>363</v>
      </c>
      <c r="C17" s="30" t="s">
        <v>57</v>
      </c>
      <c r="D17" s="30" t="s">
        <v>13</v>
      </c>
      <c r="E17" s="28" t="s">
        <v>178</v>
      </c>
      <c r="F17" s="27" t="s">
        <v>186</v>
      </c>
      <c r="G17" s="31">
        <v>11</v>
      </c>
      <c r="H17" s="22" t="s">
        <v>386</v>
      </c>
      <c r="I17" s="2">
        <v>7</v>
      </c>
      <c r="J17" s="2">
        <v>1</v>
      </c>
      <c r="K17" s="2">
        <v>0</v>
      </c>
      <c r="L17" s="2">
        <v>2</v>
      </c>
      <c r="M17" s="2">
        <v>0</v>
      </c>
      <c r="N17" s="9">
        <f>SUM(I17:M17)</f>
        <v>10</v>
      </c>
      <c r="O17" s="19" t="s">
        <v>387</v>
      </c>
      <c r="P17" s="10">
        <v>4</v>
      </c>
      <c r="Q17" s="10">
        <v>0</v>
      </c>
      <c r="R17" s="10">
        <v>0</v>
      </c>
      <c r="S17" s="10">
        <v>1</v>
      </c>
      <c r="T17" s="10">
        <v>0</v>
      </c>
      <c r="U17" s="9">
        <f>SUM(P17:T17)</f>
        <v>5</v>
      </c>
      <c r="V17" s="13">
        <f>SUM(N17,U17)</f>
        <v>15</v>
      </c>
      <c r="W17" s="3"/>
    </row>
    <row r="18" spans="1:23" ht="12.75">
      <c r="A18" s="2">
        <v>10</v>
      </c>
      <c r="B18" s="30" t="s">
        <v>376</v>
      </c>
      <c r="C18" s="30" t="s">
        <v>377</v>
      </c>
      <c r="D18" s="30" t="s">
        <v>104</v>
      </c>
      <c r="E18" s="28" t="s">
        <v>178</v>
      </c>
      <c r="F18" s="27" t="s">
        <v>198</v>
      </c>
      <c r="G18" s="31">
        <v>11</v>
      </c>
      <c r="H18" s="22" t="s">
        <v>394</v>
      </c>
      <c r="I18" s="2">
        <v>6</v>
      </c>
      <c r="J18" s="2">
        <v>0</v>
      </c>
      <c r="K18" s="2">
        <v>0</v>
      </c>
      <c r="L18" s="2">
        <v>0</v>
      </c>
      <c r="M18" s="2">
        <v>0</v>
      </c>
      <c r="N18" s="9">
        <f>SUM(I18:M18)</f>
        <v>6</v>
      </c>
      <c r="O18" s="19" t="s">
        <v>404</v>
      </c>
      <c r="P18" s="10">
        <v>0</v>
      </c>
      <c r="Q18" s="10">
        <v>7</v>
      </c>
      <c r="R18" s="10">
        <v>0</v>
      </c>
      <c r="S18" s="10">
        <v>0</v>
      </c>
      <c r="T18" s="10">
        <v>0</v>
      </c>
      <c r="U18" s="9">
        <f>SUM(P18:T18)</f>
        <v>7</v>
      </c>
      <c r="V18" s="13">
        <f>SUM(N18,U18)</f>
        <v>13</v>
      </c>
      <c r="W18" s="13"/>
    </row>
    <row r="19" spans="1:23" ht="12.75">
      <c r="A19" s="2">
        <v>11</v>
      </c>
      <c r="B19" s="30" t="s">
        <v>364</v>
      </c>
      <c r="C19" s="30" t="s">
        <v>89</v>
      </c>
      <c r="D19" s="30" t="s">
        <v>56</v>
      </c>
      <c r="E19" s="28" t="s">
        <v>178</v>
      </c>
      <c r="F19" s="27" t="s">
        <v>198</v>
      </c>
      <c r="G19" s="31">
        <v>11</v>
      </c>
      <c r="H19" s="22" t="s">
        <v>396</v>
      </c>
      <c r="I19" s="2">
        <v>6</v>
      </c>
      <c r="J19" s="2">
        <v>0</v>
      </c>
      <c r="K19" s="2">
        <v>0</v>
      </c>
      <c r="L19" s="2">
        <v>0</v>
      </c>
      <c r="M19" s="2">
        <v>0</v>
      </c>
      <c r="N19" s="9">
        <f>SUM(I19:M19)</f>
        <v>6</v>
      </c>
      <c r="O19" s="19" t="s">
        <v>399</v>
      </c>
      <c r="P19" s="10">
        <v>1</v>
      </c>
      <c r="Q19" s="10">
        <v>5</v>
      </c>
      <c r="R19" s="10">
        <v>0</v>
      </c>
      <c r="S19" s="10">
        <v>0</v>
      </c>
      <c r="T19" s="10">
        <v>0</v>
      </c>
      <c r="U19" s="9">
        <f>SUM(P19:T19)</f>
        <v>6</v>
      </c>
      <c r="V19" s="13">
        <f>SUM(N19,U19)</f>
        <v>12</v>
      </c>
      <c r="W19" s="13"/>
    </row>
    <row r="20" spans="1:23" ht="12.75">
      <c r="A20" s="2">
        <v>12</v>
      </c>
      <c r="B20" s="30" t="s">
        <v>366</v>
      </c>
      <c r="C20" s="30" t="s">
        <v>367</v>
      </c>
      <c r="D20" s="30" t="s">
        <v>20</v>
      </c>
      <c r="E20" s="28" t="s">
        <v>178</v>
      </c>
      <c r="F20" s="27" t="s">
        <v>274</v>
      </c>
      <c r="G20" s="31">
        <v>11</v>
      </c>
      <c r="H20" s="22" t="s">
        <v>395</v>
      </c>
      <c r="I20" s="2">
        <v>6</v>
      </c>
      <c r="J20" s="2">
        <v>1</v>
      </c>
      <c r="K20" s="2">
        <v>0</v>
      </c>
      <c r="L20" s="2">
        <v>0</v>
      </c>
      <c r="M20" s="2">
        <v>0</v>
      </c>
      <c r="N20" s="9">
        <f>SUM(I20:M20)</f>
        <v>7</v>
      </c>
      <c r="O20" s="19" t="s">
        <v>393</v>
      </c>
      <c r="P20" s="10">
        <v>2</v>
      </c>
      <c r="Q20" s="10">
        <v>0</v>
      </c>
      <c r="R20" s="10">
        <v>0</v>
      </c>
      <c r="S20" s="10">
        <v>1</v>
      </c>
      <c r="T20" s="10">
        <v>0</v>
      </c>
      <c r="U20" s="9">
        <f>SUM(P20:T20)</f>
        <v>3</v>
      </c>
      <c r="V20" s="13">
        <f>SUM(N20,U20)</f>
        <v>10</v>
      </c>
      <c r="W20" s="13"/>
    </row>
    <row r="21" spans="1:23" ht="12.75">
      <c r="A21" s="2">
        <v>13</v>
      </c>
      <c r="B21" s="27" t="s">
        <v>365</v>
      </c>
      <c r="C21" s="27" t="s">
        <v>17</v>
      </c>
      <c r="D21" s="27" t="s">
        <v>13</v>
      </c>
      <c r="E21" s="28" t="s">
        <v>381</v>
      </c>
      <c r="F21" s="27" t="s">
        <v>384</v>
      </c>
      <c r="G21" s="31">
        <v>11</v>
      </c>
      <c r="H21" s="22" t="s">
        <v>406</v>
      </c>
      <c r="I21" s="2">
        <v>7</v>
      </c>
      <c r="J21" s="2">
        <v>1</v>
      </c>
      <c r="K21" s="2">
        <v>0</v>
      </c>
      <c r="L21" s="2">
        <v>0</v>
      </c>
      <c r="M21" s="2">
        <v>0</v>
      </c>
      <c r="N21" s="9">
        <f>SUM(I21:M21)</f>
        <v>8</v>
      </c>
      <c r="O21" s="19" t="s">
        <v>407</v>
      </c>
      <c r="P21" s="10">
        <v>1</v>
      </c>
      <c r="Q21" s="10">
        <v>0</v>
      </c>
      <c r="R21" s="10">
        <v>0</v>
      </c>
      <c r="S21" s="10">
        <v>0</v>
      </c>
      <c r="T21" s="10">
        <v>0</v>
      </c>
      <c r="U21" s="9">
        <f>SUM(P21:T21)</f>
        <v>1</v>
      </c>
      <c r="V21" s="13">
        <f>SUM(N21,U21)</f>
        <v>9</v>
      </c>
      <c r="W21" s="13"/>
    </row>
    <row r="22" spans="1:23" ht="12.75">
      <c r="A22" s="2">
        <v>14</v>
      </c>
      <c r="B22" s="27" t="s">
        <v>368</v>
      </c>
      <c r="C22" s="27" t="s">
        <v>164</v>
      </c>
      <c r="D22" s="27" t="s">
        <v>369</v>
      </c>
      <c r="E22" s="28" t="s">
        <v>179</v>
      </c>
      <c r="F22" s="27" t="s">
        <v>187</v>
      </c>
      <c r="G22" s="31">
        <v>11</v>
      </c>
      <c r="H22" s="22" t="s">
        <v>404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9">
        <f>SUM(I22:M22)</f>
        <v>1</v>
      </c>
      <c r="O22" s="19" t="s">
        <v>401</v>
      </c>
      <c r="P22" s="10">
        <v>0</v>
      </c>
      <c r="Q22" s="10">
        <v>2</v>
      </c>
      <c r="R22" s="10">
        <v>0</v>
      </c>
      <c r="S22" s="10">
        <v>0</v>
      </c>
      <c r="T22" s="10">
        <v>0</v>
      </c>
      <c r="U22" s="9">
        <f>SUM(P22:T22)</f>
        <v>2</v>
      </c>
      <c r="V22" s="13">
        <f>SUM(N22,U22)</f>
        <v>3</v>
      </c>
      <c r="W22" s="13"/>
    </row>
    <row r="23" spans="1:23" ht="12.75">
      <c r="A23" s="2">
        <v>15</v>
      </c>
      <c r="B23" s="27" t="s">
        <v>303</v>
      </c>
      <c r="C23" s="27" t="s">
        <v>85</v>
      </c>
      <c r="D23" s="27" t="s">
        <v>54</v>
      </c>
      <c r="E23" s="28" t="s">
        <v>179</v>
      </c>
      <c r="F23" s="27" t="s">
        <v>197</v>
      </c>
      <c r="G23" s="31">
        <v>11</v>
      </c>
      <c r="H23" s="22" t="s">
        <v>399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9">
        <f>SUM(I23:M23)</f>
        <v>1</v>
      </c>
      <c r="O23" s="19" t="s">
        <v>396</v>
      </c>
      <c r="P23" s="10">
        <v>1</v>
      </c>
      <c r="Q23" s="10">
        <v>1</v>
      </c>
      <c r="R23" s="10">
        <v>0</v>
      </c>
      <c r="S23" s="10">
        <v>0</v>
      </c>
      <c r="T23" s="10">
        <v>0</v>
      </c>
      <c r="U23" s="9">
        <f>SUM(P23:T23)</f>
        <v>2</v>
      </c>
      <c r="V23" s="13">
        <f>SUM(N23,U23)</f>
        <v>3</v>
      </c>
      <c r="W23" s="13"/>
    </row>
    <row r="24" spans="1:23" ht="12.75">
      <c r="A24" s="2">
        <v>16</v>
      </c>
      <c r="B24" s="27" t="s">
        <v>370</v>
      </c>
      <c r="C24" s="27" t="s">
        <v>107</v>
      </c>
      <c r="D24" s="27" t="s">
        <v>69</v>
      </c>
      <c r="E24" s="28" t="s">
        <v>179</v>
      </c>
      <c r="F24" s="27" t="s">
        <v>187</v>
      </c>
      <c r="G24" s="31">
        <v>11</v>
      </c>
      <c r="H24" s="22" t="s">
        <v>407</v>
      </c>
      <c r="I24" s="2">
        <v>1</v>
      </c>
      <c r="J24" s="2">
        <v>0</v>
      </c>
      <c r="K24" s="2">
        <v>0</v>
      </c>
      <c r="L24" s="2">
        <v>0</v>
      </c>
      <c r="M24" s="2">
        <v>0</v>
      </c>
      <c r="N24" s="9">
        <f>SUM(I24:M24)</f>
        <v>1</v>
      </c>
      <c r="O24" s="19" t="s">
        <v>406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9">
        <f>SUM(P24:T24)</f>
        <v>0</v>
      </c>
      <c r="V24" s="13">
        <f>SUM(N24,U24)</f>
        <v>1</v>
      </c>
      <c r="W24" s="3"/>
    </row>
    <row r="25" spans="1:23" ht="12.75">
      <c r="A25" s="2">
        <v>17</v>
      </c>
      <c r="B25" s="27" t="s">
        <v>351</v>
      </c>
      <c r="C25" s="27" t="s">
        <v>16</v>
      </c>
      <c r="D25" s="27" t="s">
        <v>175</v>
      </c>
      <c r="E25" s="28" t="s">
        <v>179</v>
      </c>
      <c r="F25" s="27" t="s">
        <v>187</v>
      </c>
      <c r="G25" s="31">
        <v>11</v>
      </c>
      <c r="H25" s="22" t="s">
        <v>403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9">
        <f>SUM(I25:M25)</f>
        <v>1</v>
      </c>
      <c r="O25" s="19" t="s">
        <v>405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9">
        <f>SUM(P25:T25)</f>
        <v>0</v>
      </c>
      <c r="V25" s="13">
        <f>SUM(N25,U25)</f>
        <v>1</v>
      </c>
      <c r="W25" s="13"/>
    </row>
    <row r="26" spans="1:23" ht="12.75">
      <c r="A26" s="2">
        <v>18</v>
      </c>
      <c r="B26" s="27" t="s">
        <v>361</v>
      </c>
      <c r="C26" s="27" t="s">
        <v>116</v>
      </c>
      <c r="D26" s="27" t="s">
        <v>130</v>
      </c>
      <c r="E26" s="28" t="s">
        <v>179</v>
      </c>
      <c r="F26" s="27" t="s">
        <v>187</v>
      </c>
      <c r="G26" s="31">
        <v>11</v>
      </c>
      <c r="H26" s="22" t="s">
        <v>398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9">
        <f>SUM(I26:M26)</f>
        <v>1</v>
      </c>
      <c r="O26" s="19" t="s">
        <v>400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9">
        <f>SUM(P26:T26)</f>
        <v>0</v>
      </c>
      <c r="V26" s="13">
        <f>SUM(N26,U26)</f>
        <v>1</v>
      </c>
      <c r="W26" s="13"/>
    </row>
    <row r="27" spans="1:23" ht="12.75">
      <c r="A27" s="2">
        <v>19</v>
      </c>
      <c r="B27" s="30" t="s">
        <v>373</v>
      </c>
      <c r="C27" s="30" t="s">
        <v>374</v>
      </c>
      <c r="D27" s="30" t="s">
        <v>56</v>
      </c>
      <c r="E27" s="31" t="s">
        <v>183</v>
      </c>
      <c r="F27" s="30" t="s">
        <v>326</v>
      </c>
      <c r="G27" s="31">
        <v>11</v>
      </c>
      <c r="H27" s="22" t="s">
        <v>397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9">
        <f>SUM(I27:M27)</f>
        <v>1</v>
      </c>
      <c r="O27" s="19" t="s">
        <v>398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9">
        <f>SUM(P27:T27)</f>
        <v>0</v>
      </c>
      <c r="V27" s="13">
        <f>SUM(N27,U27)</f>
        <v>1</v>
      </c>
      <c r="W27" s="13"/>
    </row>
    <row r="28" spans="1:23" ht="12.75">
      <c r="A28" s="2">
        <v>20</v>
      </c>
      <c r="B28" s="30" t="s">
        <v>378</v>
      </c>
      <c r="C28" s="30" t="s">
        <v>374</v>
      </c>
      <c r="D28" s="30" t="s">
        <v>50</v>
      </c>
      <c r="E28" s="28" t="s">
        <v>178</v>
      </c>
      <c r="F28" s="27" t="s">
        <v>274</v>
      </c>
      <c r="G28" s="31">
        <v>11</v>
      </c>
      <c r="H28" s="22" t="s">
        <v>387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9">
        <f>SUM(I28:M28)</f>
        <v>1</v>
      </c>
      <c r="O28" s="19" t="s">
        <v>388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9">
        <f>SUM(P28:T28)</f>
        <v>0</v>
      </c>
      <c r="V28" s="13">
        <f>SUM(N28,U28)</f>
        <v>1</v>
      </c>
      <c r="W28" s="13"/>
    </row>
    <row r="29" spans="1:23" ht="12.75">
      <c r="A29" s="2">
        <v>21</v>
      </c>
      <c r="B29" s="27" t="s">
        <v>357</v>
      </c>
      <c r="C29" s="27" t="s">
        <v>89</v>
      </c>
      <c r="D29" s="27" t="s">
        <v>358</v>
      </c>
      <c r="E29" s="28" t="s">
        <v>179</v>
      </c>
      <c r="F29" s="27" t="s">
        <v>187</v>
      </c>
      <c r="G29" s="31">
        <v>11</v>
      </c>
      <c r="H29" s="22" t="s">
        <v>401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9">
        <f>SUM(I29:M29)</f>
        <v>0</v>
      </c>
      <c r="O29" s="19" t="s">
        <v>403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9">
        <f>SUM(P29:T29)</f>
        <v>0</v>
      </c>
      <c r="V29" s="13">
        <f>SUM(N29,U29)</f>
        <v>0</v>
      </c>
      <c r="W29" s="13"/>
    </row>
    <row r="30" spans="1:23" ht="12.75">
      <c r="A30" s="2">
        <v>22</v>
      </c>
      <c r="B30" s="27" t="s">
        <v>352</v>
      </c>
      <c r="C30" s="27" t="s">
        <v>119</v>
      </c>
      <c r="D30" s="27" t="s">
        <v>54</v>
      </c>
      <c r="E30" s="28" t="s">
        <v>179</v>
      </c>
      <c r="F30" s="27" t="s">
        <v>187</v>
      </c>
      <c r="G30" s="31">
        <v>11</v>
      </c>
      <c r="H30" s="22" t="s">
        <v>402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9">
        <f>SUM(I30:M30)</f>
        <v>0</v>
      </c>
      <c r="O30" s="19" t="s">
        <v>402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9">
        <f>SUM(P30:T30)</f>
        <v>0</v>
      </c>
      <c r="V30" s="13">
        <f>SUM(N30,U30)</f>
        <v>0</v>
      </c>
      <c r="W30" s="3"/>
    </row>
  </sheetData>
  <sheetProtection/>
  <autoFilter ref="A8:W30">
    <sortState ref="A9:W30">
      <sortCondition descending="1" sortBy="value" ref="V9:V30"/>
    </sortState>
  </autoFilter>
  <mergeCells count="13">
    <mergeCell ref="E4:E7"/>
    <mergeCell ref="F4:F7"/>
    <mergeCell ref="A4:A7"/>
    <mergeCell ref="B4:B7"/>
    <mergeCell ref="C4:C7"/>
    <mergeCell ref="D4:D7"/>
    <mergeCell ref="V4:W5"/>
    <mergeCell ref="O5:O7"/>
    <mergeCell ref="W6:W7"/>
    <mergeCell ref="G4:G7"/>
    <mergeCell ref="H5:H7"/>
    <mergeCell ref="H4:N4"/>
    <mergeCell ref="O4:U4"/>
  </mergeCells>
  <printOptions horizontalCentered="1"/>
  <pageMargins left="0.25" right="0.29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 Сергей Алексеевич</cp:lastModifiedBy>
  <cp:lastPrinted>2012-01-17T12:59:43Z</cp:lastPrinted>
  <dcterms:created xsi:type="dcterms:W3CDTF">1996-10-08T23:32:33Z</dcterms:created>
  <dcterms:modified xsi:type="dcterms:W3CDTF">2023-02-28T07:54:05Z</dcterms:modified>
  <cp:category/>
  <cp:version/>
  <cp:contentType/>
  <cp:contentStatus/>
</cp:coreProperties>
</file>