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АН 9-11" sheetId="1" r:id="rId1"/>
  </sheets>
  <definedNames>
    <definedName name="_xlnm._FilterDatabase" localSheetId="0" hidden="1">'АН 9-11'!$A$8:$Q$57</definedName>
  </definedNames>
  <calcPr fullCalcOnLoad="1"/>
</workbook>
</file>

<file path=xl/sharedStrings.xml><?xml version="1.0" encoding="utf-8"?>
<sst xmlns="http://schemas.openxmlformats.org/spreadsheetml/2006/main" count="423" uniqueCount="316">
  <si>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</si>
  <si>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</si>
  <si>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</si>
  <si>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</si>
  <si>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</si>
  <si>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</si>
  <si>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</si>
  <si>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Анастасия</t>
  </si>
  <si>
    <t>муниципалитет</t>
  </si>
  <si>
    <t>9 - 11 классы</t>
  </si>
  <si>
    <t>Балл</t>
  </si>
  <si>
    <t>ИТОГ</t>
  </si>
  <si>
    <t>День 2</t>
  </si>
  <si>
    <t>День 1</t>
  </si>
  <si>
    <t>ID</t>
  </si>
  <si>
    <t>Английский язык (АН)</t>
  </si>
  <si>
    <t>Конкурс понимания устного и письменного текстов (1)</t>
  </si>
  <si>
    <t>Владимировна</t>
  </si>
  <si>
    <t>Алексеевна</t>
  </si>
  <si>
    <t>max=40</t>
  </si>
  <si>
    <t>max=20</t>
  </si>
  <si>
    <t>Анна</t>
  </si>
  <si>
    <t>Андреевна</t>
  </si>
  <si>
    <t>Дмитриевна</t>
  </si>
  <si>
    <t>Лексико-грамматический тест (2)</t>
  </si>
  <si>
    <t>Конкурс письменной речи (3)</t>
  </si>
  <si>
    <t>Конкурс устной речи (4)</t>
  </si>
  <si>
    <t>Дарья</t>
  </si>
  <si>
    <t>Долгоруковский район</t>
  </si>
  <si>
    <t>Ольга</t>
  </si>
  <si>
    <t>Статус</t>
  </si>
  <si>
    <t>Геннадьевна</t>
  </si>
  <si>
    <t>Юрьевна</t>
  </si>
  <si>
    <t>Илья</t>
  </si>
  <si>
    <t>Софья</t>
  </si>
  <si>
    <t>Татьяна</t>
  </si>
  <si>
    <t>Миронова</t>
  </si>
  <si>
    <t>Сендецкая</t>
  </si>
  <si>
    <t>АН3-49</t>
  </si>
  <si>
    <t>АН3-48</t>
  </si>
  <si>
    <t>АН3-47</t>
  </si>
  <si>
    <t>АН3-46</t>
  </si>
  <si>
    <t>АН3-45</t>
  </si>
  <si>
    <t>АН3-44</t>
  </si>
  <si>
    <t>АН3-43</t>
  </si>
  <si>
    <t>АН3-42</t>
  </si>
  <si>
    <t>АН3-41</t>
  </si>
  <si>
    <t>АН3-40</t>
  </si>
  <si>
    <t>АН3-39</t>
  </si>
  <si>
    <t>АН3-38</t>
  </si>
  <si>
    <t>АН3-37</t>
  </si>
  <si>
    <t>АН3-36</t>
  </si>
  <si>
    <t>АН3-35</t>
  </si>
  <si>
    <t>АН3-34</t>
  </si>
  <si>
    <t>АН3-33</t>
  </si>
  <si>
    <t>АН3-32</t>
  </si>
  <si>
    <t>АН3-31</t>
  </si>
  <si>
    <t>АН3-30</t>
  </si>
  <si>
    <t>АН3-29</t>
  </si>
  <si>
    <t>АН3-28</t>
  </si>
  <si>
    <t>АН3-27</t>
  </si>
  <si>
    <t>АН3-26</t>
  </si>
  <si>
    <t>АН3-25</t>
  </si>
  <si>
    <t>АН3-24</t>
  </si>
  <si>
    <t>АН3-23</t>
  </si>
  <si>
    <t>АН3-22</t>
  </si>
  <si>
    <t>АН3-21</t>
  </si>
  <si>
    <t>АН3-20</t>
  </si>
  <si>
    <t>АН3-19</t>
  </si>
  <si>
    <t>АН3-18</t>
  </si>
  <si>
    <t>АН3-17</t>
  </si>
  <si>
    <t>АН3-16</t>
  </si>
  <si>
    <t>АН3-15</t>
  </si>
  <si>
    <t>АН3-14</t>
  </si>
  <si>
    <t>АН3-13</t>
  </si>
  <si>
    <t>АН3-12</t>
  </si>
  <si>
    <t>АН3-11</t>
  </si>
  <si>
    <t>АН3-10</t>
  </si>
  <si>
    <t>АН3-09</t>
  </si>
  <si>
    <t>АН3-08</t>
  </si>
  <si>
    <t>АН3-07</t>
  </si>
  <si>
    <t>АН3-06</t>
  </si>
  <si>
    <t>АН3-05</t>
  </si>
  <si>
    <t>АН3-04</t>
  </si>
  <si>
    <t>АН3-03</t>
  </si>
  <si>
    <t>АН3-02</t>
  </si>
  <si>
    <t>АН3-01</t>
  </si>
  <si>
    <t>Андреевич</t>
  </si>
  <si>
    <t>Максимович</t>
  </si>
  <si>
    <t>Олегович</t>
  </si>
  <si>
    <t>Ангелина</t>
  </si>
  <si>
    <t>Дмитрий</t>
  </si>
  <si>
    <t>город Липецк</t>
  </si>
  <si>
    <t>Юлия</t>
  </si>
  <si>
    <t>Полина</t>
  </si>
  <si>
    <t>Измалковский район</t>
  </si>
  <si>
    <t>город Елец</t>
  </si>
  <si>
    <t>МБОУ лицей с. Долгоруково</t>
  </si>
  <si>
    <t>образовательная организация</t>
  </si>
  <si>
    <t>Дятчин</t>
  </si>
  <si>
    <t>Даниил</t>
  </si>
  <si>
    <t>Климова</t>
  </si>
  <si>
    <t>Алла</t>
  </si>
  <si>
    <t>Клишина</t>
  </si>
  <si>
    <t>Ивановна</t>
  </si>
  <si>
    <t>МАОУ СОШ №17 города Липецка</t>
  </si>
  <si>
    <t>Паршина</t>
  </si>
  <si>
    <t>Вячеславовна</t>
  </si>
  <si>
    <t>Вихляева</t>
  </si>
  <si>
    <t>Руслановна</t>
  </si>
  <si>
    <t>МАОУ СШ №55 г. Липецка «Лингвист»</t>
  </si>
  <si>
    <t>МАОУ «Лицей 44» г. Липецка</t>
  </si>
  <si>
    <t>Овчинникова</t>
  </si>
  <si>
    <t>МБОУ СШ № 2 г. Чаплыгина</t>
  </si>
  <si>
    <t>Панина</t>
  </si>
  <si>
    <t>Игоревна</t>
  </si>
  <si>
    <t>Пилипасов</t>
  </si>
  <si>
    <t>Данила</t>
  </si>
  <si>
    <t>Вячеславович</t>
  </si>
  <si>
    <t>МБОУ СШ №68 города Липецка</t>
  </si>
  <si>
    <t>Ирина</t>
  </si>
  <si>
    <t>МБОУ СОШ п. Солидарность</t>
  </si>
  <si>
    <t>Николаевна</t>
  </si>
  <si>
    <t>МБОУ «Лицей №1» п. Добринка</t>
  </si>
  <si>
    <t>Вероника</t>
  </si>
  <si>
    <t>Мария</t>
  </si>
  <si>
    <t>Петровна</t>
  </si>
  <si>
    <t>Чаплыгинский район</t>
  </si>
  <si>
    <t>Елецкий район</t>
  </si>
  <si>
    <t>Добринский район</t>
  </si>
  <si>
    <t>МБОУ «Гимназия №64» города Липецка</t>
  </si>
  <si>
    <t>МАОУ гимназия №69 г. Липецка</t>
  </si>
  <si>
    <t>МБОУ СОШ №1 с. Измалково</t>
  </si>
  <si>
    <t>АН1-49</t>
  </si>
  <si>
    <t>АН1-48</t>
  </si>
  <si>
    <t>АН1-47</t>
  </si>
  <si>
    <t>АН1-46</t>
  </si>
  <si>
    <t>АН1-45</t>
  </si>
  <si>
    <t>АН1-44</t>
  </si>
  <si>
    <t>АН1-43</t>
  </si>
  <si>
    <t>АН1-42</t>
  </si>
  <si>
    <t>АН1-41</t>
  </si>
  <si>
    <t>АН1-40</t>
  </si>
  <si>
    <t>АН1-39</t>
  </si>
  <si>
    <t>АН1-38</t>
  </si>
  <si>
    <t>АН1-37</t>
  </si>
  <si>
    <t>АН1-36</t>
  </si>
  <si>
    <t>АН1-35</t>
  </si>
  <si>
    <t>АН1-34</t>
  </si>
  <si>
    <t>АН1-33</t>
  </si>
  <si>
    <t>АН1-32</t>
  </si>
  <si>
    <t>АН1-31</t>
  </si>
  <si>
    <t>АН1-30</t>
  </si>
  <si>
    <t>АН1-29</t>
  </si>
  <si>
    <t>АН1-28</t>
  </si>
  <si>
    <t>АН1-27</t>
  </si>
  <si>
    <t>АН1-26</t>
  </si>
  <si>
    <t>АН1-25</t>
  </si>
  <si>
    <t>АН1-24</t>
  </si>
  <si>
    <t>АН1-23</t>
  </si>
  <si>
    <t>АН1-22</t>
  </si>
  <si>
    <t>АН1-21</t>
  </si>
  <si>
    <t>АН1-20</t>
  </si>
  <si>
    <t>АН1-19</t>
  </si>
  <si>
    <t>АН1-18</t>
  </si>
  <si>
    <t>АН1-17</t>
  </si>
  <si>
    <t>АН1-16</t>
  </si>
  <si>
    <t>АН1-15</t>
  </si>
  <si>
    <t>АН1-14</t>
  </si>
  <si>
    <t>АН1-13</t>
  </si>
  <si>
    <t>АН1-12</t>
  </si>
  <si>
    <t>АН1-11</t>
  </si>
  <si>
    <t>АН1-10</t>
  </si>
  <si>
    <t>АН1-09</t>
  </si>
  <si>
    <t>АН1-08</t>
  </si>
  <si>
    <t>АН1-07</t>
  </si>
  <si>
    <t>АН1-06</t>
  </si>
  <si>
    <t>АН1-05</t>
  </si>
  <si>
    <t>АН1-04</t>
  </si>
  <si>
    <t>АН1-03</t>
  </si>
  <si>
    <t>АН1-02</t>
  </si>
  <si>
    <t>АН1-01</t>
  </si>
  <si>
    <t>16-17.02.2021</t>
  </si>
  <si>
    <t>Щербакова</t>
  </si>
  <si>
    <t>Андропова</t>
  </si>
  <si>
    <t>Банных</t>
  </si>
  <si>
    <t>Конина</t>
  </si>
  <si>
    <t>Верста</t>
  </si>
  <si>
    <t>Владислав</t>
  </si>
  <si>
    <t>Сергеевич</t>
  </si>
  <si>
    <t>Ганжа</t>
  </si>
  <si>
    <t>Екатерина</t>
  </si>
  <si>
    <t>Гридчин</t>
  </si>
  <si>
    <t>Денис</t>
  </si>
  <si>
    <t>Викторович</t>
  </si>
  <si>
    <t>Белоусова</t>
  </si>
  <si>
    <t>Павлюк</t>
  </si>
  <si>
    <t>Дмитриевич</t>
  </si>
  <si>
    <t>Зацепина</t>
  </si>
  <si>
    <t>Рядинская</t>
  </si>
  <si>
    <t>Сахарова</t>
  </si>
  <si>
    <t>Черных</t>
  </si>
  <si>
    <t>Есина</t>
  </si>
  <si>
    <t>Корякина</t>
  </si>
  <si>
    <t>Алиса</t>
  </si>
  <si>
    <t>Давыдова</t>
  </si>
  <si>
    <t>Богатикова</t>
  </si>
  <si>
    <t>Романовна</t>
  </si>
  <si>
    <t>Толстых</t>
  </si>
  <si>
    <t>Прокуратова</t>
  </si>
  <si>
    <t>Андереевна</t>
  </si>
  <si>
    <t>Матюхина</t>
  </si>
  <si>
    <t>Марина</t>
  </si>
  <si>
    <t>Терехова</t>
  </si>
  <si>
    <t>Елена</t>
  </si>
  <si>
    <t>Джиорджи</t>
  </si>
  <si>
    <t>Виктория</t>
  </si>
  <si>
    <t>Щеглова</t>
  </si>
  <si>
    <t>Допсон</t>
  </si>
  <si>
    <t>Анна-Мария</t>
  </si>
  <si>
    <t>Шерли</t>
  </si>
  <si>
    <t>Троязыков</t>
  </si>
  <si>
    <t>Матвей</t>
  </si>
  <si>
    <t>Агатьев</t>
  </si>
  <si>
    <t>Борис</t>
  </si>
  <si>
    <t>Шипков</t>
  </si>
  <si>
    <t>Антон</t>
  </si>
  <si>
    <t>Новокщенов</t>
  </si>
  <si>
    <t>Аркадьевич</t>
  </si>
  <si>
    <t>Балалыкин</t>
  </si>
  <si>
    <t>Максим</t>
  </si>
  <si>
    <t>Геннадьевич</t>
  </si>
  <si>
    <t>Грязинский район</t>
  </si>
  <si>
    <t>Данковский район</t>
  </si>
  <si>
    <t>Милитонян</t>
  </si>
  <si>
    <t>Мери</t>
  </si>
  <si>
    <t>Агасиевна</t>
  </si>
  <si>
    <t>Данковцев</t>
  </si>
  <si>
    <t>Сергевич</t>
  </si>
  <si>
    <t>Моргачёва</t>
  </si>
  <si>
    <t>Константиновна</t>
  </si>
  <si>
    <t>Орлова</t>
  </si>
  <si>
    <t>Диана</t>
  </si>
  <si>
    <t>Пустовойтова</t>
  </si>
  <si>
    <t>Зыбцева</t>
  </si>
  <si>
    <t>Кудрявцева</t>
  </si>
  <si>
    <t>Кристина</t>
  </si>
  <si>
    <t>Липецкий район</t>
  </si>
  <si>
    <t>Воробьева</t>
  </si>
  <si>
    <t>Подволоцкая</t>
  </si>
  <si>
    <t>Арина</t>
  </si>
  <si>
    <t>Пономарева</t>
  </si>
  <si>
    <t>МБОУ СШ №1 им. М.М. Пришвина</t>
  </si>
  <si>
    <t>МБОУ «СШ №24 г. Ельца»</t>
  </si>
  <si>
    <t>НУ-ОО "ШКОЛА ДИАЛОГ"</t>
  </si>
  <si>
    <t>МАОУ СОШ №29 города Липецка</t>
  </si>
  <si>
    <t>МАОУ ШИТ №26 г. Липецка</t>
  </si>
  <si>
    <t>МБОУ «Гимназия №1» г. Липецка</t>
  </si>
  <si>
    <t>МБОУ лицей №4 г. Данкова</t>
  </si>
  <si>
    <t>МБОУ СОШ с. Хрущевка</t>
  </si>
  <si>
    <t>МБОУ гимназия с. Боринское</t>
  </si>
  <si>
    <t>МБОУ «Лицей №5 г. Ельца»</t>
  </si>
  <si>
    <t>МБОУ «Гимназия №97 г. Ельца»</t>
  </si>
  <si>
    <t>МБОУ «СШ №10 с углубленным изучением отдельных предметов»</t>
  </si>
  <si>
    <t>МАОУ «СШ №12 г. Ельца»</t>
  </si>
  <si>
    <t>МБОУ СОШ №4 г. Грязи</t>
  </si>
  <si>
    <t>max=100</t>
  </si>
  <si>
    <t>АН29-07</t>
  </si>
  <si>
    <t>АН29-06</t>
  </si>
  <si>
    <t>АН29-05</t>
  </si>
  <si>
    <t>АН29-04</t>
  </si>
  <si>
    <t>АН29-03</t>
  </si>
  <si>
    <t>АН29-02</t>
  </si>
  <si>
    <t>АН29-01</t>
  </si>
  <si>
    <t>АН210-17</t>
  </si>
  <si>
    <t>АН210-16</t>
  </si>
  <si>
    <t>АН210-15</t>
  </si>
  <si>
    <t>АН210-14</t>
  </si>
  <si>
    <t>АН210-13</t>
  </si>
  <si>
    <t>АН210-12</t>
  </si>
  <si>
    <t>АН210-11</t>
  </si>
  <si>
    <t>АН210-10</t>
  </si>
  <si>
    <t>АН210-09</t>
  </si>
  <si>
    <t>АН210-08</t>
  </si>
  <si>
    <t>АН210-07</t>
  </si>
  <si>
    <t>АН210-06</t>
  </si>
  <si>
    <t>АН210-05</t>
  </si>
  <si>
    <t>АН210-04</t>
  </si>
  <si>
    <t>АН210-03</t>
  </si>
  <si>
    <t>АН210-02</t>
  </si>
  <si>
    <t>АН210-01</t>
  </si>
  <si>
    <t>АН211-25</t>
  </si>
  <si>
    <t>АН211-24</t>
  </si>
  <si>
    <t>АН211-23</t>
  </si>
  <si>
    <t>АН211-22</t>
  </si>
  <si>
    <t>АН211-21</t>
  </si>
  <si>
    <t>АН211-20</t>
  </si>
  <si>
    <t>АН211-19</t>
  </si>
  <si>
    <t>АН211-18</t>
  </si>
  <si>
    <t>АН211-17</t>
  </si>
  <si>
    <t>АН211-16</t>
  </si>
  <si>
    <t>АН211-15</t>
  </si>
  <si>
    <t>АН211-14</t>
  </si>
  <si>
    <t>АН211-13</t>
  </si>
  <si>
    <t>АН211-12</t>
  </si>
  <si>
    <t>АН211-11</t>
  </si>
  <si>
    <t>АН211-10</t>
  </si>
  <si>
    <t>АН211-09</t>
  </si>
  <si>
    <t>АН211-08</t>
  </si>
  <si>
    <t>АН211-07</t>
  </si>
  <si>
    <t>АН211-06</t>
  </si>
  <si>
    <t>АН211-05</t>
  </si>
  <si>
    <t>АН211-04</t>
  </si>
  <si>
    <t>АН211-03</t>
  </si>
  <si>
    <t>АН211-02</t>
  </si>
  <si>
    <t>АН211-01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</si>
</sst>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 vertical="justify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40" fillId="34" borderId="11" xfId="0" applyFont="1" applyFill="1" applyBorder="1" applyAlignment="1">
      <alignment horizontal="left" vertical="top"/>
    </xf>
    <xf numFmtId="0" fontId="41" fillId="34" borderId="11" xfId="0" applyFont="1" applyFill="1" applyBorder="1" applyAlignment="1">
      <alignment horizontal="left" vertical="top"/>
    </xf>
    <xf numFmtId="0" fontId="40" fillId="34" borderId="11" xfId="0" applyFont="1" applyFill="1" applyBorder="1" applyAlignment="1">
      <alignment horizontal="center" vertical="top"/>
    </xf>
    <xf numFmtId="0" fontId="41" fillId="34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PageLayoutView="0" workbookViewId="0" topLeftCell="A1">
      <selection activeCell="C71" sqref="C71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17" max="17" width="10.7109375" style="0" customWidth="1"/>
  </cols>
  <sheetData>
    <row r="2" spans="1:4" ht="12.75">
      <c r="A2" s="1" t="s">
        <v>15</v>
      </c>
      <c r="C2" t="s">
        <v>9</v>
      </c>
      <c r="D2" s="15" t="s">
        <v>182</v>
      </c>
    </row>
    <row r="4" spans="1:17" ht="12.75" customHeight="1">
      <c r="A4" s="20" t="s">
        <v>0</v>
      </c>
      <c r="B4" s="20" t="s">
        <v>2</v>
      </c>
      <c r="C4" s="20" t="s">
        <v>3</v>
      </c>
      <c r="D4" s="20" t="s">
        <v>4</v>
      </c>
      <c r="E4" s="20" t="s">
        <v>8</v>
      </c>
      <c r="F4" s="20" t="s">
        <v>98</v>
      </c>
      <c r="G4" s="20" t="s">
        <v>1</v>
      </c>
      <c r="H4" s="35" t="s">
        <v>13</v>
      </c>
      <c r="I4" s="35"/>
      <c r="J4" s="35"/>
      <c r="K4" s="35"/>
      <c r="L4" s="35"/>
      <c r="M4" s="35"/>
      <c r="N4" s="27" t="s">
        <v>12</v>
      </c>
      <c r="O4" s="28"/>
      <c r="P4" s="31" t="s">
        <v>11</v>
      </c>
      <c r="Q4" s="32"/>
    </row>
    <row r="5" spans="1:17" ht="63.75" customHeight="1">
      <c r="A5" s="22"/>
      <c r="B5" s="22"/>
      <c r="C5" s="22"/>
      <c r="D5" s="22"/>
      <c r="E5" s="22"/>
      <c r="F5" s="22"/>
      <c r="G5" s="22"/>
      <c r="H5" s="36" t="s">
        <v>16</v>
      </c>
      <c r="I5" s="36"/>
      <c r="J5" s="24" t="s">
        <v>24</v>
      </c>
      <c r="K5" s="25"/>
      <c r="L5" s="24" t="s">
        <v>25</v>
      </c>
      <c r="M5" s="26"/>
      <c r="N5" s="36" t="s">
        <v>26</v>
      </c>
      <c r="O5" s="36"/>
      <c r="P5" s="33"/>
      <c r="Q5" s="34"/>
    </row>
    <row r="6" spans="1:17" ht="12.75">
      <c r="A6" s="22"/>
      <c r="B6" s="22"/>
      <c r="C6" s="22"/>
      <c r="D6" s="22"/>
      <c r="E6" s="22"/>
      <c r="F6" s="22"/>
      <c r="G6" s="22"/>
      <c r="H6" s="20" t="s">
        <v>14</v>
      </c>
      <c r="I6" s="5" t="s">
        <v>10</v>
      </c>
      <c r="J6" s="20" t="s">
        <v>14</v>
      </c>
      <c r="K6" s="5" t="s">
        <v>10</v>
      </c>
      <c r="L6" s="20" t="s">
        <v>14</v>
      </c>
      <c r="M6" s="5" t="s">
        <v>10</v>
      </c>
      <c r="N6" s="20" t="s">
        <v>14</v>
      </c>
      <c r="O6" s="5" t="s">
        <v>10</v>
      </c>
      <c r="P6" s="6" t="s">
        <v>10</v>
      </c>
      <c r="Q6" s="29" t="s">
        <v>30</v>
      </c>
    </row>
    <row r="7" spans="1:17" ht="12.75">
      <c r="A7" s="23"/>
      <c r="B7" s="23"/>
      <c r="C7" s="23"/>
      <c r="D7" s="23"/>
      <c r="E7" s="23"/>
      <c r="F7" s="23"/>
      <c r="G7" s="23"/>
      <c r="H7" s="21"/>
      <c r="I7" s="5" t="s">
        <v>19</v>
      </c>
      <c r="J7" s="21"/>
      <c r="K7" s="5" t="s">
        <v>20</v>
      </c>
      <c r="L7" s="21"/>
      <c r="M7" s="5" t="s">
        <v>20</v>
      </c>
      <c r="N7" s="21"/>
      <c r="O7" s="5" t="s">
        <v>20</v>
      </c>
      <c r="P7" s="6" t="s">
        <v>266</v>
      </c>
      <c r="Q7" s="30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4"/>
      <c r="Q8" s="4"/>
    </row>
    <row r="9" spans="1:17" ht="12.75">
      <c r="A9" s="11">
        <v>1</v>
      </c>
      <c r="B9" s="16" t="s">
        <v>36</v>
      </c>
      <c r="C9" s="16" t="s">
        <v>93</v>
      </c>
      <c r="D9" s="16" t="s">
        <v>31</v>
      </c>
      <c r="E9" s="18" t="s">
        <v>92</v>
      </c>
      <c r="F9" s="16" t="s">
        <v>110</v>
      </c>
      <c r="G9" s="18">
        <v>11</v>
      </c>
      <c r="H9" s="8" t="s">
        <v>155</v>
      </c>
      <c r="I9" s="5">
        <v>33</v>
      </c>
      <c r="J9" s="8" t="s">
        <v>302</v>
      </c>
      <c r="K9" s="5">
        <v>13.5</v>
      </c>
      <c r="L9" s="8" t="s">
        <v>70</v>
      </c>
      <c r="M9" s="5">
        <v>18</v>
      </c>
      <c r="N9" s="3">
        <v>22</v>
      </c>
      <c r="O9" s="5">
        <v>19</v>
      </c>
      <c r="P9" s="6">
        <f aca="true" t="shared" si="0" ref="P9:P40">SUM(I9,K9,M9,O9)</f>
        <v>83.5</v>
      </c>
      <c r="Q9" s="7"/>
    </row>
    <row r="10" spans="1:17" ht="12.75">
      <c r="A10" s="11">
        <v>2</v>
      </c>
      <c r="B10" s="17" t="s">
        <v>37</v>
      </c>
      <c r="C10" s="17" t="s">
        <v>21</v>
      </c>
      <c r="D10" s="17" t="s">
        <v>5</v>
      </c>
      <c r="E10" s="18" t="s">
        <v>92</v>
      </c>
      <c r="F10" s="17" t="s">
        <v>111</v>
      </c>
      <c r="G10" s="18">
        <v>11</v>
      </c>
      <c r="H10" s="8" t="s">
        <v>154</v>
      </c>
      <c r="I10" s="5">
        <v>31</v>
      </c>
      <c r="J10" s="8" t="s">
        <v>294</v>
      </c>
      <c r="K10" s="5">
        <v>14.5</v>
      </c>
      <c r="L10" s="8" t="s">
        <v>73</v>
      </c>
      <c r="M10" s="5">
        <v>18</v>
      </c>
      <c r="N10" s="3">
        <v>25</v>
      </c>
      <c r="O10" s="5">
        <v>19</v>
      </c>
      <c r="P10" s="6">
        <f t="shared" si="0"/>
        <v>82.5</v>
      </c>
      <c r="Q10" s="7"/>
    </row>
    <row r="11" spans="1:17" ht="12.75">
      <c r="A11" s="11">
        <v>3</v>
      </c>
      <c r="B11" s="17" t="s">
        <v>116</v>
      </c>
      <c r="C11" s="17" t="s">
        <v>117</v>
      </c>
      <c r="D11" s="17" t="s">
        <v>118</v>
      </c>
      <c r="E11" s="18" t="s">
        <v>92</v>
      </c>
      <c r="F11" s="16" t="s">
        <v>119</v>
      </c>
      <c r="G11" s="18">
        <v>11</v>
      </c>
      <c r="H11" s="8" t="s">
        <v>151</v>
      </c>
      <c r="I11" s="5">
        <v>32</v>
      </c>
      <c r="J11" s="8" t="s">
        <v>297</v>
      </c>
      <c r="K11" s="5">
        <v>15</v>
      </c>
      <c r="L11" s="8" t="s">
        <v>65</v>
      </c>
      <c r="M11" s="5">
        <v>15</v>
      </c>
      <c r="N11" s="3">
        <v>13</v>
      </c>
      <c r="O11" s="5">
        <v>18</v>
      </c>
      <c r="P11" s="6">
        <f t="shared" si="0"/>
        <v>80</v>
      </c>
      <c r="Q11" s="7"/>
    </row>
    <row r="12" spans="1:17" ht="12.75">
      <c r="A12" s="11">
        <v>4</v>
      </c>
      <c r="B12" s="17" t="s">
        <v>218</v>
      </c>
      <c r="C12" s="17" t="s">
        <v>219</v>
      </c>
      <c r="D12" s="17" t="s">
        <v>220</v>
      </c>
      <c r="E12" s="18" t="s">
        <v>92</v>
      </c>
      <c r="F12" s="17" t="s">
        <v>111</v>
      </c>
      <c r="G12" s="18">
        <v>9</v>
      </c>
      <c r="H12" s="8" t="s">
        <v>176</v>
      </c>
      <c r="I12" s="5">
        <v>34</v>
      </c>
      <c r="J12" s="8" t="s">
        <v>269</v>
      </c>
      <c r="K12" s="5">
        <v>13</v>
      </c>
      <c r="L12" s="8" t="s">
        <v>59</v>
      </c>
      <c r="M12" s="5">
        <v>16</v>
      </c>
      <c r="N12" s="3">
        <v>33</v>
      </c>
      <c r="O12" s="5">
        <v>17</v>
      </c>
      <c r="P12" s="6">
        <f t="shared" si="0"/>
        <v>80</v>
      </c>
      <c r="Q12" s="7"/>
    </row>
    <row r="13" spans="1:17" ht="12.75">
      <c r="A13" s="11">
        <v>5</v>
      </c>
      <c r="B13" s="17" t="s">
        <v>223</v>
      </c>
      <c r="C13" s="17" t="s">
        <v>224</v>
      </c>
      <c r="D13" s="17" t="s">
        <v>88</v>
      </c>
      <c r="E13" s="18" t="s">
        <v>92</v>
      </c>
      <c r="F13" s="17" t="s">
        <v>257</v>
      </c>
      <c r="G13" s="18">
        <v>11</v>
      </c>
      <c r="H13" s="8" t="s">
        <v>149</v>
      </c>
      <c r="I13" s="5">
        <v>35</v>
      </c>
      <c r="J13" s="8" t="s">
        <v>291</v>
      </c>
      <c r="K13" s="5">
        <v>13.5</v>
      </c>
      <c r="L13" s="8" t="s">
        <v>63</v>
      </c>
      <c r="M13" s="5">
        <v>15</v>
      </c>
      <c r="N13" s="3">
        <v>18</v>
      </c>
      <c r="O13" s="5">
        <v>16</v>
      </c>
      <c r="P13" s="6">
        <f t="shared" si="0"/>
        <v>79.5</v>
      </c>
      <c r="Q13" s="7"/>
    </row>
    <row r="14" spans="1:17" ht="12.75">
      <c r="A14" s="11">
        <v>6</v>
      </c>
      <c r="B14" s="17" t="s">
        <v>215</v>
      </c>
      <c r="C14" s="17" t="s">
        <v>216</v>
      </c>
      <c r="D14" s="17"/>
      <c r="E14" s="18" t="s">
        <v>92</v>
      </c>
      <c r="F14" s="16" t="s">
        <v>254</v>
      </c>
      <c r="G14" s="18">
        <v>9</v>
      </c>
      <c r="H14" s="8" t="s">
        <v>180</v>
      </c>
      <c r="I14" s="5">
        <v>38</v>
      </c>
      <c r="J14" s="8" t="s">
        <v>273</v>
      </c>
      <c r="K14" s="5">
        <v>11.5</v>
      </c>
      <c r="L14" s="8" t="s">
        <v>60</v>
      </c>
      <c r="M14" s="5">
        <v>11</v>
      </c>
      <c r="N14" s="3">
        <v>16</v>
      </c>
      <c r="O14" s="5">
        <v>17</v>
      </c>
      <c r="P14" s="6">
        <f t="shared" si="0"/>
        <v>77.5</v>
      </c>
      <c r="Q14" s="7"/>
    </row>
    <row r="15" spans="1:17" ht="12.75">
      <c r="A15" s="11">
        <v>7</v>
      </c>
      <c r="B15" s="17" t="s">
        <v>229</v>
      </c>
      <c r="C15" s="17" t="s">
        <v>230</v>
      </c>
      <c r="D15" s="17" t="s">
        <v>231</v>
      </c>
      <c r="E15" s="18" t="s">
        <v>92</v>
      </c>
      <c r="F15" s="16" t="s">
        <v>130</v>
      </c>
      <c r="G15" s="18">
        <v>11</v>
      </c>
      <c r="H15" s="8" t="s">
        <v>147</v>
      </c>
      <c r="I15" s="5">
        <v>35</v>
      </c>
      <c r="J15" s="8" t="s">
        <v>298</v>
      </c>
      <c r="K15" s="5">
        <v>10</v>
      </c>
      <c r="L15" s="8" t="s">
        <v>66</v>
      </c>
      <c r="M15" s="5">
        <v>13</v>
      </c>
      <c r="N15" s="3">
        <v>8</v>
      </c>
      <c r="O15" s="5">
        <v>18</v>
      </c>
      <c r="P15" s="6">
        <f t="shared" si="0"/>
        <v>76</v>
      </c>
      <c r="Q15" s="7"/>
    </row>
    <row r="16" spans="1:17" ht="12.75">
      <c r="A16" s="11">
        <v>8</v>
      </c>
      <c r="B16" s="16" t="s">
        <v>202</v>
      </c>
      <c r="C16" s="16" t="s">
        <v>29</v>
      </c>
      <c r="D16" s="16" t="s">
        <v>109</v>
      </c>
      <c r="E16" s="18" t="s">
        <v>96</v>
      </c>
      <c r="F16" s="16" t="s">
        <v>261</v>
      </c>
      <c r="G16" s="18">
        <v>11</v>
      </c>
      <c r="H16" s="13" t="s">
        <v>142</v>
      </c>
      <c r="I16" s="12">
        <v>33</v>
      </c>
      <c r="J16" s="13" t="s">
        <v>304</v>
      </c>
      <c r="K16" s="12">
        <v>12.5</v>
      </c>
      <c r="L16" s="13" t="s">
        <v>81</v>
      </c>
      <c r="M16" s="12">
        <v>13</v>
      </c>
      <c r="N16" s="9">
        <v>27</v>
      </c>
      <c r="O16" s="12">
        <v>17</v>
      </c>
      <c r="P16" s="6">
        <f t="shared" si="0"/>
        <v>75.5</v>
      </c>
      <c r="Q16" s="7"/>
    </row>
    <row r="17" spans="1:17" ht="12.75">
      <c r="A17" s="11">
        <v>9</v>
      </c>
      <c r="B17" s="16" t="s">
        <v>99</v>
      </c>
      <c r="C17" s="16" t="s">
        <v>100</v>
      </c>
      <c r="D17" s="16" t="s">
        <v>89</v>
      </c>
      <c r="E17" s="18" t="s">
        <v>232</v>
      </c>
      <c r="F17" s="16" t="s">
        <v>265</v>
      </c>
      <c r="G17" s="18">
        <v>10</v>
      </c>
      <c r="H17" s="8" t="s">
        <v>159</v>
      </c>
      <c r="I17" s="5">
        <v>33</v>
      </c>
      <c r="J17" s="8" t="s">
        <v>278</v>
      </c>
      <c r="K17" s="5">
        <v>11</v>
      </c>
      <c r="L17" s="8" t="s">
        <v>39</v>
      </c>
      <c r="M17" s="5">
        <v>11</v>
      </c>
      <c r="N17" s="3">
        <v>3</v>
      </c>
      <c r="O17" s="5">
        <v>17</v>
      </c>
      <c r="P17" s="6">
        <f t="shared" si="0"/>
        <v>72</v>
      </c>
      <c r="Q17" s="7"/>
    </row>
    <row r="18" spans="1:17" ht="12.75">
      <c r="A18" s="11">
        <v>10</v>
      </c>
      <c r="B18" s="16" t="s">
        <v>114</v>
      </c>
      <c r="C18" s="16" t="s">
        <v>93</v>
      </c>
      <c r="D18" s="16" t="s">
        <v>115</v>
      </c>
      <c r="E18" s="18" t="s">
        <v>232</v>
      </c>
      <c r="F18" s="16" t="s">
        <v>265</v>
      </c>
      <c r="G18" s="18">
        <v>11</v>
      </c>
      <c r="H18" s="8" t="s">
        <v>156</v>
      </c>
      <c r="I18" s="5">
        <v>30</v>
      </c>
      <c r="J18" s="8" t="s">
        <v>300</v>
      </c>
      <c r="K18" s="5">
        <v>9.5</v>
      </c>
      <c r="L18" s="8" t="s">
        <v>71</v>
      </c>
      <c r="M18" s="5">
        <v>16</v>
      </c>
      <c r="N18" s="3">
        <v>10</v>
      </c>
      <c r="O18" s="5">
        <v>16</v>
      </c>
      <c r="P18" s="6">
        <f t="shared" si="0"/>
        <v>71.5</v>
      </c>
      <c r="Q18" s="7"/>
    </row>
    <row r="19" spans="1:17" ht="12.75">
      <c r="A19" s="11">
        <v>11</v>
      </c>
      <c r="B19" s="16" t="s">
        <v>103</v>
      </c>
      <c r="C19" s="16" t="s">
        <v>21</v>
      </c>
      <c r="D19" s="16" t="s">
        <v>104</v>
      </c>
      <c r="E19" s="18" t="s">
        <v>92</v>
      </c>
      <c r="F19" s="16" t="s">
        <v>105</v>
      </c>
      <c r="G19" s="18">
        <v>10</v>
      </c>
      <c r="H19" s="8" t="s">
        <v>161</v>
      </c>
      <c r="I19" s="5">
        <v>29</v>
      </c>
      <c r="J19" s="8" t="s">
        <v>281</v>
      </c>
      <c r="K19" s="5">
        <v>16</v>
      </c>
      <c r="L19" s="8" t="s">
        <v>44</v>
      </c>
      <c r="M19" s="5">
        <v>13</v>
      </c>
      <c r="N19" s="3">
        <v>17</v>
      </c>
      <c r="O19" s="5">
        <v>13</v>
      </c>
      <c r="P19" s="6">
        <f t="shared" si="0"/>
        <v>71</v>
      </c>
      <c r="Q19" s="7"/>
    </row>
    <row r="20" spans="1:17" ht="12.75">
      <c r="A20" s="11">
        <v>12</v>
      </c>
      <c r="B20" s="16" t="s">
        <v>200</v>
      </c>
      <c r="C20" s="16" t="s">
        <v>7</v>
      </c>
      <c r="D20" s="16" t="s">
        <v>31</v>
      </c>
      <c r="E20" s="18" t="s">
        <v>96</v>
      </c>
      <c r="F20" s="16" t="s">
        <v>261</v>
      </c>
      <c r="G20" s="18">
        <v>11</v>
      </c>
      <c r="H20" s="8" t="s">
        <v>145</v>
      </c>
      <c r="I20" s="5">
        <v>33</v>
      </c>
      <c r="J20" s="8" t="s">
        <v>305</v>
      </c>
      <c r="K20" s="5">
        <v>10</v>
      </c>
      <c r="L20" s="8" t="s">
        <v>80</v>
      </c>
      <c r="M20" s="5">
        <v>11</v>
      </c>
      <c r="N20" s="3">
        <v>31</v>
      </c>
      <c r="O20" s="5">
        <v>16</v>
      </c>
      <c r="P20" s="6">
        <f t="shared" si="0"/>
        <v>70</v>
      </c>
      <c r="Q20" s="7"/>
    </row>
    <row r="21" spans="1:17" ht="12.75">
      <c r="A21" s="11">
        <v>13</v>
      </c>
      <c r="B21" s="16" t="s">
        <v>112</v>
      </c>
      <c r="C21" s="16" t="s">
        <v>27</v>
      </c>
      <c r="D21" s="16" t="s">
        <v>5</v>
      </c>
      <c r="E21" s="18" t="s">
        <v>127</v>
      </c>
      <c r="F21" s="16" t="s">
        <v>113</v>
      </c>
      <c r="G21" s="18">
        <v>11</v>
      </c>
      <c r="H21" s="8" t="s">
        <v>134</v>
      </c>
      <c r="I21" s="5">
        <v>34</v>
      </c>
      <c r="J21" s="8" t="s">
        <v>313</v>
      </c>
      <c r="K21" s="5">
        <v>6.5</v>
      </c>
      <c r="L21" s="8" t="s">
        <v>77</v>
      </c>
      <c r="M21" s="5">
        <v>12</v>
      </c>
      <c r="N21" s="3">
        <v>2</v>
      </c>
      <c r="O21" s="5">
        <v>17</v>
      </c>
      <c r="P21" s="6">
        <f t="shared" si="0"/>
        <v>69.5</v>
      </c>
      <c r="Q21" s="7"/>
    </row>
    <row r="22" spans="1:17" ht="12.75">
      <c r="A22" s="11">
        <v>14</v>
      </c>
      <c r="B22" s="16" t="s">
        <v>101</v>
      </c>
      <c r="C22" s="16" t="s">
        <v>102</v>
      </c>
      <c r="D22" s="16" t="s">
        <v>5</v>
      </c>
      <c r="E22" s="18" t="s">
        <v>96</v>
      </c>
      <c r="F22" s="16" t="s">
        <v>261</v>
      </c>
      <c r="G22" s="19">
        <v>10</v>
      </c>
      <c r="H22" s="8" t="s">
        <v>167</v>
      </c>
      <c r="I22" s="5">
        <v>31</v>
      </c>
      <c r="J22" s="8" t="s">
        <v>283</v>
      </c>
      <c r="K22" s="5">
        <v>12.5</v>
      </c>
      <c r="L22" s="8" t="s">
        <v>50</v>
      </c>
      <c r="M22" s="5">
        <v>10</v>
      </c>
      <c r="N22" s="3">
        <v>30</v>
      </c>
      <c r="O22" s="5">
        <v>16</v>
      </c>
      <c r="P22" s="6">
        <f t="shared" si="0"/>
        <v>69.5</v>
      </c>
      <c r="Q22" s="7"/>
    </row>
    <row r="23" spans="1:17" ht="12.75">
      <c r="A23" s="11">
        <v>15</v>
      </c>
      <c r="B23" s="17" t="s">
        <v>108</v>
      </c>
      <c r="C23" s="17" t="s">
        <v>21</v>
      </c>
      <c r="D23" s="17" t="s">
        <v>23</v>
      </c>
      <c r="E23" s="18" t="s">
        <v>92</v>
      </c>
      <c r="F23" s="16" t="s">
        <v>131</v>
      </c>
      <c r="G23" s="18">
        <v>11</v>
      </c>
      <c r="H23" s="8" t="s">
        <v>157</v>
      </c>
      <c r="I23" s="5">
        <v>27</v>
      </c>
      <c r="J23" s="8" t="s">
        <v>301</v>
      </c>
      <c r="K23" s="5">
        <v>10.5</v>
      </c>
      <c r="L23" s="8" t="s">
        <v>72</v>
      </c>
      <c r="M23" s="5">
        <v>14</v>
      </c>
      <c r="N23" s="3">
        <v>6</v>
      </c>
      <c r="O23" s="5">
        <v>17</v>
      </c>
      <c r="P23" s="6">
        <f t="shared" si="0"/>
        <v>68.5</v>
      </c>
      <c r="Q23" s="7"/>
    </row>
    <row r="24" spans="1:17" ht="12.75">
      <c r="A24" s="11">
        <v>16</v>
      </c>
      <c r="B24" s="17" t="s">
        <v>221</v>
      </c>
      <c r="C24" s="17" t="s">
        <v>222</v>
      </c>
      <c r="D24" s="17" t="s">
        <v>197</v>
      </c>
      <c r="E24" s="18" t="s">
        <v>92</v>
      </c>
      <c r="F24" s="16" t="s">
        <v>256</v>
      </c>
      <c r="G24" s="19">
        <v>10</v>
      </c>
      <c r="H24" s="8" t="s">
        <v>162</v>
      </c>
      <c r="I24" s="5">
        <v>32</v>
      </c>
      <c r="J24" s="8" t="s">
        <v>275</v>
      </c>
      <c r="K24" s="5">
        <v>10</v>
      </c>
      <c r="L24" s="8" t="s">
        <v>43</v>
      </c>
      <c r="M24" s="5">
        <v>8</v>
      </c>
      <c r="N24" s="3">
        <v>15</v>
      </c>
      <c r="O24" s="5">
        <v>18</v>
      </c>
      <c r="P24" s="6">
        <f t="shared" si="0"/>
        <v>68</v>
      </c>
      <c r="Q24" s="7"/>
    </row>
    <row r="25" spans="1:17" ht="12.75">
      <c r="A25" s="11">
        <v>17</v>
      </c>
      <c r="B25" s="17" t="s">
        <v>249</v>
      </c>
      <c r="C25" s="17" t="s">
        <v>250</v>
      </c>
      <c r="D25" s="17" t="s">
        <v>5</v>
      </c>
      <c r="E25" s="18" t="s">
        <v>247</v>
      </c>
      <c r="F25" s="17" t="s">
        <v>260</v>
      </c>
      <c r="G25" s="18">
        <v>11</v>
      </c>
      <c r="H25" s="8" t="s">
        <v>150</v>
      </c>
      <c r="I25" s="5">
        <v>33</v>
      </c>
      <c r="J25" s="8" t="s">
        <v>293</v>
      </c>
      <c r="K25" s="5">
        <v>8</v>
      </c>
      <c r="L25" s="8" t="s">
        <v>67</v>
      </c>
      <c r="M25" s="5">
        <v>12</v>
      </c>
      <c r="N25" s="3">
        <v>21</v>
      </c>
      <c r="O25" s="5">
        <v>14</v>
      </c>
      <c r="P25" s="6">
        <f t="shared" si="0"/>
        <v>67</v>
      </c>
      <c r="Q25" s="7"/>
    </row>
    <row r="26" spans="1:17" ht="12.75">
      <c r="A26" s="11">
        <v>18</v>
      </c>
      <c r="B26" s="17" t="s">
        <v>227</v>
      </c>
      <c r="C26" s="17" t="s">
        <v>33</v>
      </c>
      <c r="D26" s="17" t="s">
        <v>228</v>
      </c>
      <c r="E26" s="18" t="s">
        <v>92</v>
      </c>
      <c r="F26" s="16" t="s">
        <v>130</v>
      </c>
      <c r="G26" s="18">
        <v>11</v>
      </c>
      <c r="H26" s="8" t="s">
        <v>153</v>
      </c>
      <c r="I26" s="5">
        <v>29</v>
      </c>
      <c r="J26" s="8" t="s">
        <v>299</v>
      </c>
      <c r="K26" s="5">
        <v>9.5</v>
      </c>
      <c r="L26" s="8" t="s">
        <v>68</v>
      </c>
      <c r="M26" s="5">
        <v>10</v>
      </c>
      <c r="N26" s="3">
        <v>7</v>
      </c>
      <c r="O26" s="5">
        <v>18</v>
      </c>
      <c r="P26" s="6">
        <f t="shared" si="0"/>
        <v>66.5</v>
      </c>
      <c r="Q26" s="7"/>
    </row>
    <row r="27" spans="1:17" ht="12.75">
      <c r="A27" s="11">
        <v>19</v>
      </c>
      <c r="B27" s="17" t="s">
        <v>234</v>
      </c>
      <c r="C27" s="17" t="s">
        <v>235</v>
      </c>
      <c r="D27" s="17" t="s">
        <v>236</v>
      </c>
      <c r="E27" s="18" t="s">
        <v>129</v>
      </c>
      <c r="F27" s="16" t="s">
        <v>123</v>
      </c>
      <c r="G27" s="19">
        <v>10</v>
      </c>
      <c r="H27" s="8" t="s">
        <v>164</v>
      </c>
      <c r="I27" s="5">
        <v>30</v>
      </c>
      <c r="J27" s="8" t="s">
        <v>276</v>
      </c>
      <c r="K27" s="5">
        <v>9.5</v>
      </c>
      <c r="L27" s="8" t="s">
        <v>38</v>
      </c>
      <c r="M27" s="5">
        <v>10</v>
      </c>
      <c r="N27" s="3">
        <v>12</v>
      </c>
      <c r="O27" s="5">
        <v>16</v>
      </c>
      <c r="P27" s="6">
        <f t="shared" si="0"/>
        <v>65.5</v>
      </c>
      <c r="Q27" s="7"/>
    </row>
    <row r="28" spans="1:17" ht="12.75">
      <c r="A28" s="11">
        <v>20</v>
      </c>
      <c r="B28" s="17" t="s">
        <v>192</v>
      </c>
      <c r="C28" s="17" t="s">
        <v>193</v>
      </c>
      <c r="D28" s="17" t="s">
        <v>194</v>
      </c>
      <c r="E28" s="18" t="s">
        <v>96</v>
      </c>
      <c r="F28" s="16" t="s">
        <v>262</v>
      </c>
      <c r="G28" s="19">
        <v>10</v>
      </c>
      <c r="H28" s="8" t="s">
        <v>171</v>
      </c>
      <c r="I28" s="5">
        <v>26</v>
      </c>
      <c r="J28" s="8" t="s">
        <v>284</v>
      </c>
      <c r="K28" s="5">
        <v>12</v>
      </c>
      <c r="L28" s="8" t="s">
        <v>49</v>
      </c>
      <c r="M28" s="5">
        <v>9</v>
      </c>
      <c r="N28" s="3">
        <v>19</v>
      </c>
      <c r="O28" s="5">
        <v>17</v>
      </c>
      <c r="P28" s="6">
        <f t="shared" si="0"/>
        <v>64</v>
      </c>
      <c r="Q28" s="7"/>
    </row>
    <row r="29" spans="1:17" ht="12.75">
      <c r="A29" s="11">
        <v>21</v>
      </c>
      <c r="B29" s="16" t="s">
        <v>205</v>
      </c>
      <c r="C29" s="16" t="s">
        <v>124</v>
      </c>
      <c r="D29" s="16" t="s">
        <v>23</v>
      </c>
      <c r="E29" s="18" t="s">
        <v>96</v>
      </c>
      <c r="F29" s="16" t="s">
        <v>261</v>
      </c>
      <c r="G29" s="18">
        <v>11</v>
      </c>
      <c r="H29" s="8" t="s">
        <v>144</v>
      </c>
      <c r="I29" s="5">
        <v>32</v>
      </c>
      <c r="J29" s="8" t="s">
        <v>306</v>
      </c>
      <c r="K29" s="5">
        <v>6</v>
      </c>
      <c r="L29" s="8" t="s">
        <v>82</v>
      </c>
      <c r="M29" s="5">
        <v>8</v>
      </c>
      <c r="N29" s="3">
        <v>34</v>
      </c>
      <c r="O29" s="5">
        <v>16</v>
      </c>
      <c r="P29" s="6">
        <f t="shared" si="0"/>
        <v>62</v>
      </c>
      <c r="Q29" s="7"/>
    </row>
    <row r="30" spans="1:17" ht="12.75">
      <c r="A30" s="11">
        <v>22</v>
      </c>
      <c r="B30" s="16" t="s">
        <v>201</v>
      </c>
      <c r="C30" s="16" t="s">
        <v>120</v>
      </c>
      <c r="D30" s="16" t="s">
        <v>6</v>
      </c>
      <c r="E30" s="18" t="s">
        <v>96</v>
      </c>
      <c r="F30" s="16" t="s">
        <v>261</v>
      </c>
      <c r="G30" s="18">
        <v>11</v>
      </c>
      <c r="H30" s="8" t="s">
        <v>137</v>
      </c>
      <c r="I30" s="5">
        <v>28</v>
      </c>
      <c r="J30" s="8" t="s">
        <v>309</v>
      </c>
      <c r="K30" s="5">
        <v>10.5</v>
      </c>
      <c r="L30" s="8" t="s">
        <v>76</v>
      </c>
      <c r="M30" s="5">
        <v>10</v>
      </c>
      <c r="N30" s="3">
        <v>36</v>
      </c>
      <c r="O30" s="5">
        <v>13</v>
      </c>
      <c r="P30" s="6">
        <f t="shared" si="0"/>
        <v>61.5</v>
      </c>
      <c r="Q30" s="7"/>
    </row>
    <row r="31" spans="1:17" ht="12.75">
      <c r="A31" s="11">
        <v>23</v>
      </c>
      <c r="B31" s="16" t="s">
        <v>239</v>
      </c>
      <c r="C31" s="16" t="s">
        <v>90</v>
      </c>
      <c r="D31" s="16" t="s">
        <v>240</v>
      </c>
      <c r="E31" s="18" t="s">
        <v>28</v>
      </c>
      <c r="F31" s="17" t="s">
        <v>97</v>
      </c>
      <c r="G31" s="19">
        <v>10</v>
      </c>
      <c r="H31" s="8" t="s">
        <v>160</v>
      </c>
      <c r="I31" s="5">
        <v>29</v>
      </c>
      <c r="J31" s="8" t="s">
        <v>280</v>
      </c>
      <c r="K31" s="5">
        <v>9</v>
      </c>
      <c r="L31" s="8" t="s">
        <v>42</v>
      </c>
      <c r="M31" s="5">
        <v>8</v>
      </c>
      <c r="N31" s="8">
        <v>40</v>
      </c>
      <c r="O31" s="5">
        <v>14</v>
      </c>
      <c r="P31" s="6">
        <f t="shared" si="0"/>
        <v>60</v>
      </c>
      <c r="Q31" s="7"/>
    </row>
    <row r="32" spans="1:17" ht="12.75">
      <c r="A32" s="11">
        <v>24</v>
      </c>
      <c r="B32" s="16" t="s">
        <v>185</v>
      </c>
      <c r="C32" s="16" t="s">
        <v>35</v>
      </c>
      <c r="D32" s="16" t="s">
        <v>122</v>
      </c>
      <c r="E32" s="18" t="s">
        <v>96</v>
      </c>
      <c r="F32" s="16" t="s">
        <v>261</v>
      </c>
      <c r="G32" s="19">
        <v>10</v>
      </c>
      <c r="H32" s="13" t="s">
        <v>172</v>
      </c>
      <c r="I32" s="5">
        <v>27</v>
      </c>
      <c r="J32" s="8" t="s">
        <v>286</v>
      </c>
      <c r="K32" s="5">
        <v>9.5</v>
      </c>
      <c r="L32" s="8" t="s">
        <v>52</v>
      </c>
      <c r="M32" s="5">
        <v>10</v>
      </c>
      <c r="N32" s="3">
        <v>5</v>
      </c>
      <c r="O32" s="5">
        <v>13</v>
      </c>
      <c r="P32" s="6">
        <f t="shared" si="0"/>
        <v>59.5</v>
      </c>
      <c r="Q32" s="7"/>
    </row>
    <row r="33" spans="1:17" ht="12.75">
      <c r="A33" s="11">
        <v>25</v>
      </c>
      <c r="B33" s="16" t="s">
        <v>203</v>
      </c>
      <c r="C33" s="16" t="s">
        <v>204</v>
      </c>
      <c r="D33" s="16" t="s">
        <v>22</v>
      </c>
      <c r="E33" s="18" t="s">
        <v>96</v>
      </c>
      <c r="F33" s="16" t="s">
        <v>263</v>
      </c>
      <c r="G33" s="18">
        <v>11</v>
      </c>
      <c r="H33" s="8" t="s">
        <v>139</v>
      </c>
      <c r="I33" s="5">
        <v>26</v>
      </c>
      <c r="J33" s="8" t="s">
        <v>310</v>
      </c>
      <c r="K33" s="5">
        <v>7</v>
      </c>
      <c r="L33" s="8" t="s">
        <v>85</v>
      </c>
      <c r="M33" s="5">
        <v>9</v>
      </c>
      <c r="N33" s="3">
        <v>20</v>
      </c>
      <c r="O33" s="5">
        <v>17</v>
      </c>
      <c r="P33" s="6">
        <f t="shared" si="0"/>
        <v>59</v>
      </c>
      <c r="Q33" s="7"/>
    </row>
    <row r="34" spans="1:17" ht="12.75">
      <c r="A34" s="11">
        <v>26</v>
      </c>
      <c r="B34" s="17" t="s">
        <v>209</v>
      </c>
      <c r="C34" s="17" t="s">
        <v>7</v>
      </c>
      <c r="D34" s="17" t="s">
        <v>210</v>
      </c>
      <c r="E34" s="18" t="s">
        <v>96</v>
      </c>
      <c r="F34" s="16" t="s">
        <v>262</v>
      </c>
      <c r="G34" s="18">
        <v>11</v>
      </c>
      <c r="H34" s="8" t="s">
        <v>135</v>
      </c>
      <c r="I34" s="5">
        <v>26</v>
      </c>
      <c r="J34" s="8" t="s">
        <v>314</v>
      </c>
      <c r="K34" s="5">
        <v>8.5</v>
      </c>
      <c r="L34" s="8" t="s">
        <v>75</v>
      </c>
      <c r="M34" s="5">
        <v>9</v>
      </c>
      <c r="N34" s="3">
        <v>32</v>
      </c>
      <c r="O34" s="5">
        <v>15</v>
      </c>
      <c r="P34" s="6">
        <f t="shared" si="0"/>
        <v>58.5</v>
      </c>
      <c r="Q34" s="7"/>
    </row>
    <row r="35" spans="1:17" ht="12.75">
      <c r="A35" s="11">
        <v>27</v>
      </c>
      <c r="B35" s="17" t="s">
        <v>248</v>
      </c>
      <c r="C35" s="17" t="s">
        <v>90</v>
      </c>
      <c r="D35" s="17" t="s">
        <v>5</v>
      </c>
      <c r="E35" s="18" t="s">
        <v>247</v>
      </c>
      <c r="F35" s="17" t="s">
        <v>260</v>
      </c>
      <c r="G35" s="18">
        <v>11</v>
      </c>
      <c r="H35" s="8" t="s">
        <v>152</v>
      </c>
      <c r="I35" s="5">
        <v>26</v>
      </c>
      <c r="J35" s="8" t="s">
        <v>295</v>
      </c>
      <c r="K35" s="5">
        <v>6</v>
      </c>
      <c r="L35" s="8" t="s">
        <v>64</v>
      </c>
      <c r="M35" s="5">
        <v>10</v>
      </c>
      <c r="N35" s="3">
        <v>29</v>
      </c>
      <c r="O35" s="5">
        <v>15</v>
      </c>
      <c r="P35" s="6">
        <f t="shared" si="0"/>
        <v>57</v>
      </c>
      <c r="Q35" s="7"/>
    </row>
    <row r="36" spans="1:17" ht="12.75">
      <c r="A36" s="11">
        <v>28</v>
      </c>
      <c r="B36" s="16" t="s">
        <v>199</v>
      </c>
      <c r="C36" s="16" t="s">
        <v>27</v>
      </c>
      <c r="D36" s="16" t="s">
        <v>32</v>
      </c>
      <c r="E36" s="18" t="s">
        <v>96</v>
      </c>
      <c r="F36" s="16" t="s">
        <v>261</v>
      </c>
      <c r="G36" s="18">
        <v>11</v>
      </c>
      <c r="H36" s="8" t="s">
        <v>136</v>
      </c>
      <c r="I36" s="5">
        <v>26</v>
      </c>
      <c r="J36" s="8" t="s">
        <v>307</v>
      </c>
      <c r="K36" s="5">
        <v>5</v>
      </c>
      <c r="L36" s="8" t="s">
        <v>79</v>
      </c>
      <c r="M36" s="5">
        <v>10</v>
      </c>
      <c r="N36" s="3">
        <v>45</v>
      </c>
      <c r="O36" s="5">
        <v>16</v>
      </c>
      <c r="P36" s="6">
        <f t="shared" si="0"/>
        <v>57</v>
      </c>
      <c r="Q36" s="7"/>
    </row>
    <row r="37" spans="1:17" ht="12.75">
      <c r="A37" s="11">
        <v>29</v>
      </c>
      <c r="B37" s="16" t="s">
        <v>106</v>
      </c>
      <c r="C37" s="16" t="s">
        <v>29</v>
      </c>
      <c r="D37" s="16" t="s">
        <v>107</v>
      </c>
      <c r="E37" s="18" t="s">
        <v>233</v>
      </c>
      <c r="F37" s="17" t="s">
        <v>258</v>
      </c>
      <c r="G37" s="19">
        <v>10</v>
      </c>
      <c r="H37" s="8" t="s">
        <v>163</v>
      </c>
      <c r="I37" s="5">
        <v>26</v>
      </c>
      <c r="J37" s="8" t="s">
        <v>277</v>
      </c>
      <c r="K37" s="5">
        <v>5.5</v>
      </c>
      <c r="L37" s="8" t="s">
        <v>41</v>
      </c>
      <c r="M37" s="5">
        <v>7</v>
      </c>
      <c r="N37" s="3">
        <v>28</v>
      </c>
      <c r="O37" s="5">
        <v>18</v>
      </c>
      <c r="P37" s="6">
        <f t="shared" si="0"/>
        <v>56.5</v>
      </c>
      <c r="Q37" s="7"/>
    </row>
    <row r="38" spans="1:17" ht="12.75">
      <c r="A38" s="11">
        <v>30</v>
      </c>
      <c r="B38" s="17" t="s">
        <v>225</v>
      </c>
      <c r="C38" s="17" t="s">
        <v>226</v>
      </c>
      <c r="D38" s="17" t="s">
        <v>87</v>
      </c>
      <c r="E38" s="18" t="s">
        <v>92</v>
      </c>
      <c r="F38" s="17" t="s">
        <v>257</v>
      </c>
      <c r="G38" s="18">
        <v>11</v>
      </c>
      <c r="H38" s="8" t="s">
        <v>146</v>
      </c>
      <c r="I38" s="5">
        <v>22</v>
      </c>
      <c r="J38" s="8" t="s">
        <v>292</v>
      </c>
      <c r="K38" s="5">
        <v>11</v>
      </c>
      <c r="L38" s="8" t="s">
        <v>62</v>
      </c>
      <c r="M38" s="5">
        <v>7</v>
      </c>
      <c r="N38" s="3">
        <v>26</v>
      </c>
      <c r="O38" s="5">
        <v>16</v>
      </c>
      <c r="P38" s="6">
        <f t="shared" si="0"/>
        <v>56</v>
      </c>
      <c r="Q38" s="7"/>
    </row>
    <row r="39" spans="1:17" ht="12.75">
      <c r="A39" s="11">
        <v>31</v>
      </c>
      <c r="B39" s="17" t="s">
        <v>217</v>
      </c>
      <c r="C39" s="17" t="s">
        <v>21</v>
      </c>
      <c r="D39" s="17" t="s">
        <v>126</v>
      </c>
      <c r="E39" s="18" t="s">
        <v>92</v>
      </c>
      <c r="F39" s="16" t="s">
        <v>255</v>
      </c>
      <c r="G39" s="18">
        <v>9</v>
      </c>
      <c r="H39" s="8" t="s">
        <v>178</v>
      </c>
      <c r="I39" s="5">
        <v>22</v>
      </c>
      <c r="J39" s="8" t="s">
        <v>270</v>
      </c>
      <c r="K39" s="5">
        <v>4.5</v>
      </c>
      <c r="L39" s="8" t="s">
        <v>55</v>
      </c>
      <c r="M39" s="5">
        <v>11</v>
      </c>
      <c r="N39" s="3">
        <v>14</v>
      </c>
      <c r="O39" s="5">
        <v>17</v>
      </c>
      <c r="P39" s="6">
        <f t="shared" si="0"/>
        <v>54.5</v>
      </c>
      <c r="Q39" s="7"/>
    </row>
    <row r="40" spans="1:17" ht="12.75">
      <c r="A40" s="11">
        <v>32</v>
      </c>
      <c r="B40" s="17" t="s">
        <v>237</v>
      </c>
      <c r="C40" s="17" t="s">
        <v>33</v>
      </c>
      <c r="D40" s="17" t="s">
        <v>238</v>
      </c>
      <c r="E40" s="18" t="s">
        <v>129</v>
      </c>
      <c r="F40" s="16" t="s">
        <v>123</v>
      </c>
      <c r="G40" s="18">
        <v>11</v>
      </c>
      <c r="H40" s="8" t="s">
        <v>148</v>
      </c>
      <c r="I40" s="5">
        <v>24</v>
      </c>
      <c r="J40" s="8" t="s">
        <v>296</v>
      </c>
      <c r="K40" s="5">
        <v>8.5</v>
      </c>
      <c r="L40" s="8" t="s">
        <v>69</v>
      </c>
      <c r="M40" s="5">
        <v>8</v>
      </c>
      <c r="N40" s="3">
        <v>11</v>
      </c>
      <c r="O40" s="5">
        <v>13</v>
      </c>
      <c r="P40" s="6">
        <f t="shared" si="0"/>
        <v>53.5</v>
      </c>
      <c r="Q40" s="7"/>
    </row>
    <row r="41" spans="1:17" ht="12.75">
      <c r="A41" s="11">
        <v>33</v>
      </c>
      <c r="B41" s="16" t="s">
        <v>211</v>
      </c>
      <c r="C41" s="16" t="s">
        <v>212</v>
      </c>
      <c r="D41" s="16" t="s">
        <v>17</v>
      </c>
      <c r="E41" s="18" t="s">
        <v>96</v>
      </c>
      <c r="F41" s="16" t="s">
        <v>261</v>
      </c>
      <c r="G41" s="18">
        <v>11</v>
      </c>
      <c r="H41" s="8" t="s">
        <v>133</v>
      </c>
      <c r="I41" s="5">
        <v>23</v>
      </c>
      <c r="J41" s="8" t="s">
        <v>312</v>
      </c>
      <c r="K41" s="5">
        <v>4.5</v>
      </c>
      <c r="L41" s="8" t="s">
        <v>78</v>
      </c>
      <c r="M41" s="5">
        <v>10</v>
      </c>
      <c r="N41" s="3">
        <v>46</v>
      </c>
      <c r="O41" s="5">
        <v>14</v>
      </c>
      <c r="P41" s="6">
        <f aca="true" t="shared" si="1" ref="P41:P57">SUM(I41,K41,M41,O41)</f>
        <v>51.5</v>
      </c>
      <c r="Q41" s="7"/>
    </row>
    <row r="42" spans="1:17" ht="12.75">
      <c r="A42" s="11">
        <v>34</v>
      </c>
      <c r="B42" s="16" t="s">
        <v>241</v>
      </c>
      <c r="C42" s="16" t="s">
        <v>242</v>
      </c>
      <c r="D42" s="16" t="s">
        <v>23</v>
      </c>
      <c r="E42" s="18" t="s">
        <v>128</v>
      </c>
      <c r="F42" s="16" t="s">
        <v>121</v>
      </c>
      <c r="G42" s="19">
        <v>10</v>
      </c>
      <c r="H42" s="8" t="s">
        <v>158</v>
      </c>
      <c r="I42" s="5">
        <v>25</v>
      </c>
      <c r="J42" s="8" t="s">
        <v>279</v>
      </c>
      <c r="K42" s="5">
        <v>6</v>
      </c>
      <c r="L42" s="8" t="s">
        <v>40</v>
      </c>
      <c r="M42" s="5">
        <v>8</v>
      </c>
      <c r="N42" s="3">
        <v>37</v>
      </c>
      <c r="O42" s="5">
        <v>12</v>
      </c>
      <c r="P42" s="6">
        <f t="shared" si="1"/>
        <v>51</v>
      </c>
      <c r="Q42" s="7"/>
    </row>
    <row r="43" spans="1:17" ht="12.75">
      <c r="A43" s="11">
        <v>35</v>
      </c>
      <c r="B43" s="17" t="s">
        <v>190</v>
      </c>
      <c r="C43" s="17" t="s">
        <v>191</v>
      </c>
      <c r="D43" s="17" t="s">
        <v>5</v>
      </c>
      <c r="E43" s="18" t="s">
        <v>96</v>
      </c>
      <c r="F43" s="16" t="s">
        <v>262</v>
      </c>
      <c r="G43" s="19">
        <v>10</v>
      </c>
      <c r="H43" s="8" t="s">
        <v>170</v>
      </c>
      <c r="I43" s="5">
        <v>20</v>
      </c>
      <c r="J43" s="8" t="s">
        <v>287</v>
      </c>
      <c r="K43" s="5">
        <v>5</v>
      </c>
      <c r="L43" s="8" t="s">
        <v>48</v>
      </c>
      <c r="M43" s="5">
        <v>10</v>
      </c>
      <c r="N43" s="3">
        <v>9</v>
      </c>
      <c r="O43" s="5">
        <v>15</v>
      </c>
      <c r="P43" s="6">
        <f t="shared" si="1"/>
        <v>50</v>
      </c>
      <c r="Q43" s="7"/>
    </row>
    <row r="44" spans="1:17" ht="12.75">
      <c r="A44" s="11">
        <v>36</v>
      </c>
      <c r="B44" s="17" t="s">
        <v>245</v>
      </c>
      <c r="C44" s="17" t="s">
        <v>246</v>
      </c>
      <c r="D44" s="17" t="s">
        <v>6</v>
      </c>
      <c r="E44" s="18" t="s">
        <v>247</v>
      </c>
      <c r="F44" s="17" t="s">
        <v>259</v>
      </c>
      <c r="G44" s="19">
        <v>10</v>
      </c>
      <c r="H44" s="8" t="s">
        <v>165</v>
      </c>
      <c r="I44" s="5">
        <v>24</v>
      </c>
      <c r="J44" s="8" t="s">
        <v>274</v>
      </c>
      <c r="K44" s="5">
        <v>4</v>
      </c>
      <c r="L44" s="8" t="s">
        <v>45</v>
      </c>
      <c r="M44" s="5">
        <v>7</v>
      </c>
      <c r="N44" s="3">
        <v>49</v>
      </c>
      <c r="O44" s="5">
        <v>12</v>
      </c>
      <c r="P44" s="6">
        <f t="shared" si="1"/>
        <v>47</v>
      </c>
      <c r="Q44" s="7"/>
    </row>
    <row r="45" spans="1:17" ht="12.75">
      <c r="A45" s="11">
        <v>37</v>
      </c>
      <c r="B45" s="16" t="s">
        <v>196</v>
      </c>
      <c r="C45" s="16" t="s">
        <v>91</v>
      </c>
      <c r="D45" s="16" t="s">
        <v>197</v>
      </c>
      <c r="E45" s="18" t="s">
        <v>96</v>
      </c>
      <c r="F45" s="16" t="s">
        <v>264</v>
      </c>
      <c r="G45" s="19">
        <v>10</v>
      </c>
      <c r="H45" s="8" t="s">
        <v>173</v>
      </c>
      <c r="I45" s="5">
        <v>25</v>
      </c>
      <c r="J45" s="8" t="s">
        <v>285</v>
      </c>
      <c r="K45" s="5">
        <v>5</v>
      </c>
      <c r="L45" s="8" t="s">
        <v>51</v>
      </c>
      <c r="M45" s="5">
        <v>6</v>
      </c>
      <c r="N45" s="3">
        <v>47</v>
      </c>
      <c r="O45" s="5">
        <v>9</v>
      </c>
      <c r="P45" s="6">
        <f t="shared" si="1"/>
        <v>45</v>
      </c>
      <c r="Q45" s="7"/>
    </row>
    <row r="46" spans="1:17" ht="12.75">
      <c r="A46" s="11">
        <v>38</v>
      </c>
      <c r="B46" s="16" t="s">
        <v>198</v>
      </c>
      <c r="C46" s="16" t="s">
        <v>191</v>
      </c>
      <c r="D46" s="16" t="s">
        <v>6</v>
      </c>
      <c r="E46" s="18" t="s">
        <v>96</v>
      </c>
      <c r="F46" s="16" t="s">
        <v>261</v>
      </c>
      <c r="G46" s="19">
        <v>10</v>
      </c>
      <c r="H46" s="8" t="s">
        <v>174</v>
      </c>
      <c r="I46" s="5">
        <v>21</v>
      </c>
      <c r="J46" s="8" t="s">
        <v>282</v>
      </c>
      <c r="K46" s="5">
        <v>4.5</v>
      </c>
      <c r="L46" s="8" t="s">
        <v>53</v>
      </c>
      <c r="M46" s="5">
        <v>7</v>
      </c>
      <c r="N46" s="3">
        <v>48</v>
      </c>
      <c r="O46" s="5">
        <v>10</v>
      </c>
      <c r="P46" s="6">
        <f t="shared" si="1"/>
        <v>42.5</v>
      </c>
      <c r="Q46" s="7"/>
    </row>
    <row r="47" spans="1:17" ht="12.75">
      <c r="A47" s="11">
        <v>39</v>
      </c>
      <c r="B47" s="16" t="s">
        <v>244</v>
      </c>
      <c r="C47" s="16" t="s">
        <v>125</v>
      </c>
      <c r="D47" s="16" t="s">
        <v>115</v>
      </c>
      <c r="E47" s="18" t="s">
        <v>95</v>
      </c>
      <c r="F47" s="16" t="s">
        <v>132</v>
      </c>
      <c r="G47" s="18">
        <v>9</v>
      </c>
      <c r="H47" s="8" t="s">
        <v>179</v>
      </c>
      <c r="I47" s="5">
        <v>15</v>
      </c>
      <c r="J47" s="8" t="s">
        <v>272</v>
      </c>
      <c r="K47" s="5">
        <v>3</v>
      </c>
      <c r="L47" s="8" t="s">
        <v>58</v>
      </c>
      <c r="M47" s="5">
        <v>10</v>
      </c>
      <c r="N47" s="3">
        <v>1</v>
      </c>
      <c r="O47" s="5">
        <v>14</v>
      </c>
      <c r="P47" s="6">
        <f t="shared" si="1"/>
        <v>42</v>
      </c>
      <c r="Q47" s="7"/>
    </row>
    <row r="48" spans="1:17" ht="12.75">
      <c r="A48" s="11">
        <v>40</v>
      </c>
      <c r="B48" s="16" t="s">
        <v>206</v>
      </c>
      <c r="C48" s="16" t="s">
        <v>90</v>
      </c>
      <c r="D48" s="16" t="s">
        <v>207</v>
      </c>
      <c r="E48" s="18" t="s">
        <v>96</v>
      </c>
      <c r="F48" s="16" t="s">
        <v>261</v>
      </c>
      <c r="G48" s="18">
        <v>11</v>
      </c>
      <c r="H48" s="8" t="s">
        <v>140</v>
      </c>
      <c r="I48" s="5">
        <v>20</v>
      </c>
      <c r="J48" s="8" t="s">
        <v>315</v>
      </c>
      <c r="K48" s="5">
        <v>2</v>
      </c>
      <c r="L48" s="8" t="s">
        <v>83</v>
      </c>
      <c r="M48" s="5">
        <v>6</v>
      </c>
      <c r="N48" s="3">
        <v>39</v>
      </c>
      <c r="O48" s="5">
        <v>14</v>
      </c>
      <c r="P48" s="6">
        <f t="shared" si="1"/>
        <v>42</v>
      </c>
      <c r="Q48" s="7"/>
    </row>
    <row r="49" spans="1:17" ht="12.75">
      <c r="A49" s="11">
        <v>41</v>
      </c>
      <c r="B49" s="16" t="s">
        <v>186</v>
      </c>
      <c r="C49" s="16" t="s">
        <v>35</v>
      </c>
      <c r="D49" s="16" t="s">
        <v>6</v>
      </c>
      <c r="E49" s="18" t="s">
        <v>96</v>
      </c>
      <c r="F49" s="16" t="s">
        <v>261</v>
      </c>
      <c r="G49" s="19">
        <v>10</v>
      </c>
      <c r="H49" s="8" t="s">
        <v>169</v>
      </c>
      <c r="I49" s="5">
        <v>17</v>
      </c>
      <c r="J49" s="8" t="s">
        <v>288</v>
      </c>
      <c r="K49" s="5">
        <v>5.5</v>
      </c>
      <c r="L49" s="8" t="s">
        <v>54</v>
      </c>
      <c r="M49" s="5">
        <v>10</v>
      </c>
      <c r="N49" s="3">
        <v>23</v>
      </c>
      <c r="O49" s="5">
        <v>6</v>
      </c>
      <c r="P49" s="6">
        <f t="shared" si="1"/>
        <v>38.5</v>
      </c>
      <c r="Q49" s="7"/>
    </row>
    <row r="50" spans="1:17" ht="12.75">
      <c r="A50" s="11">
        <v>42</v>
      </c>
      <c r="B50" s="16" t="s">
        <v>184</v>
      </c>
      <c r="C50" s="16" t="s">
        <v>94</v>
      </c>
      <c r="D50" s="16" t="s">
        <v>5</v>
      </c>
      <c r="E50" s="18" t="s">
        <v>96</v>
      </c>
      <c r="F50" s="16" t="s">
        <v>252</v>
      </c>
      <c r="G50" s="18">
        <v>9</v>
      </c>
      <c r="H50" s="8" t="s">
        <v>181</v>
      </c>
      <c r="I50" s="5">
        <v>13</v>
      </c>
      <c r="J50" s="8" t="s">
        <v>271</v>
      </c>
      <c r="K50" s="5">
        <v>3</v>
      </c>
      <c r="L50" s="8" t="s">
        <v>61</v>
      </c>
      <c r="M50" s="5">
        <v>8</v>
      </c>
      <c r="N50" s="3">
        <v>38</v>
      </c>
      <c r="O50" s="5">
        <v>11</v>
      </c>
      <c r="P50" s="6">
        <f t="shared" si="1"/>
        <v>35</v>
      </c>
      <c r="Q50" s="7"/>
    </row>
    <row r="51" spans="1:17" ht="12.75">
      <c r="A51" s="11">
        <v>43</v>
      </c>
      <c r="B51" s="16" t="s">
        <v>243</v>
      </c>
      <c r="C51" s="16" t="s">
        <v>93</v>
      </c>
      <c r="D51" s="16" t="s">
        <v>207</v>
      </c>
      <c r="E51" s="18" t="s">
        <v>95</v>
      </c>
      <c r="F51" s="16" t="s">
        <v>132</v>
      </c>
      <c r="G51" s="18">
        <v>9</v>
      </c>
      <c r="H51" s="8" t="s">
        <v>177</v>
      </c>
      <c r="I51" s="5">
        <v>21</v>
      </c>
      <c r="J51" s="8" t="s">
        <v>267</v>
      </c>
      <c r="K51" s="5">
        <v>4.5</v>
      </c>
      <c r="L51" s="8" t="s">
        <v>57</v>
      </c>
      <c r="M51" s="5">
        <v>0</v>
      </c>
      <c r="N51" s="3">
        <v>43</v>
      </c>
      <c r="O51" s="5">
        <v>9</v>
      </c>
      <c r="P51" s="6">
        <f t="shared" si="1"/>
        <v>34.5</v>
      </c>
      <c r="Q51" s="7"/>
    </row>
    <row r="52" spans="1:17" ht="12.75">
      <c r="A52" s="11">
        <v>44</v>
      </c>
      <c r="B52" s="16" t="s">
        <v>208</v>
      </c>
      <c r="C52" s="16" t="s">
        <v>34</v>
      </c>
      <c r="D52" s="16" t="s">
        <v>18</v>
      </c>
      <c r="E52" s="18" t="s">
        <v>96</v>
      </c>
      <c r="F52" s="16" t="s">
        <v>263</v>
      </c>
      <c r="G52" s="18">
        <v>11</v>
      </c>
      <c r="H52" s="8" t="s">
        <v>138</v>
      </c>
      <c r="I52" s="5">
        <v>21</v>
      </c>
      <c r="J52" s="8" t="s">
        <v>311</v>
      </c>
      <c r="K52" s="5">
        <v>5.5</v>
      </c>
      <c r="L52" s="8" t="s">
        <v>86</v>
      </c>
      <c r="M52" s="5">
        <v>4</v>
      </c>
      <c r="N52" s="3">
        <v>42</v>
      </c>
      <c r="O52" s="5">
        <v>3</v>
      </c>
      <c r="P52" s="6">
        <f t="shared" si="1"/>
        <v>33.5</v>
      </c>
      <c r="Q52" s="7"/>
    </row>
    <row r="53" spans="1:17" ht="12.75">
      <c r="A53" s="11">
        <v>45</v>
      </c>
      <c r="B53" s="16" t="s">
        <v>213</v>
      </c>
      <c r="C53" s="16" t="s">
        <v>214</v>
      </c>
      <c r="D53" s="16" t="s">
        <v>17</v>
      </c>
      <c r="E53" s="18" t="s">
        <v>96</v>
      </c>
      <c r="F53" s="16" t="s">
        <v>253</v>
      </c>
      <c r="G53" s="18">
        <v>11</v>
      </c>
      <c r="H53" s="8" t="s">
        <v>141</v>
      </c>
      <c r="I53" s="5">
        <v>18</v>
      </c>
      <c r="J53" s="8" t="s">
        <v>308</v>
      </c>
      <c r="K53" s="5">
        <v>3.5</v>
      </c>
      <c r="L53" s="8" t="s">
        <v>84</v>
      </c>
      <c r="M53" s="5">
        <v>0</v>
      </c>
      <c r="N53" s="3">
        <v>4</v>
      </c>
      <c r="O53" s="5">
        <v>9</v>
      </c>
      <c r="P53" s="6">
        <f t="shared" si="1"/>
        <v>30.5</v>
      </c>
      <c r="Q53" s="7"/>
    </row>
    <row r="54" spans="1:17" ht="12.75">
      <c r="A54" s="11">
        <v>46</v>
      </c>
      <c r="B54" s="17" t="s">
        <v>251</v>
      </c>
      <c r="C54" s="17" t="s">
        <v>94</v>
      </c>
      <c r="D54" s="17" t="s">
        <v>5</v>
      </c>
      <c r="E54" s="18" t="s">
        <v>247</v>
      </c>
      <c r="F54" s="17" t="s">
        <v>260</v>
      </c>
      <c r="G54" s="18">
        <v>11</v>
      </c>
      <c r="H54" s="8" t="s">
        <v>143</v>
      </c>
      <c r="I54" s="5">
        <v>15</v>
      </c>
      <c r="J54" s="8" t="s">
        <v>303</v>
      </c>
      <c r="K54" s="5">
        <v>3.5</v>
      </c>
      <c r="L54" s="8" t="s">
        <v>74</v>
      </c>
      <c r="M54" s="5">
        <v>0</v>
      </c>
      <c r="N54" s="3">
        <v>24</v>
      </c>
      <c r="O54" s="5">
        <v>8</v>
      </c>
      <c r="P54" s="6">
        <f t="shared" si="1"/>
        <v>26.5</v>
      </c>
      <c r="Q54" s="7"/>
    </row>
    <row r="55" spans="1:17" ht="12.75">
      <c r="A55" s="11">
        <v>47</v>
      </c>
      <c r="B55" s="16" t="s">
        <v>195</v>
      </c>
      <c r="C55" s="16" t="s">
        <v>7</v>
      </c>
      <c r="D55" s="16" t="s">
        <v>5</v>
      </c>
      <c r="E55" s="18" t="s">
        <v>96</v>
      </c>
      <c r="F55" s="16" t="s">
        <v>264</v>
      </c>
      <c r="G55" s="19">
        <v>10</v>
      </c>
      <c r="H55" s="8" t="s">
        <v>168</v>
      </c>
      <c r="I55" s="5">
        <v>15</v>
      </c>
      <c r="J55" s="8" t="s">
        <v>290</v>
      </c>
      <c r="K55" s="5">
        <v>2</v>
      </c>
      <c r="L55" s="8" t="s">
        <v>47</v>
      </c>
      <c r="M55" s="5">
        <v>0</v>
      </c>
      <c r="N55" s="3">
        <v>44</v>
      </c>
      <c r="O55" s="5">
        <v>8</v>
      </c>
      <c r="P55" s="6">
        <f t="shared" si="1"/>
        <v>25</v>
      </c>
      <c r="Q55" s="7"/>
    </row>
    <row r="56" spans="1:17" ht="12.75">
      <c r="A56" s="11">
        <v>48</v>
      </c>
      <c r="B56" s="16" t="s">
        <v>187</v>
      </c>
      <c r="C56" s="16" t="s">
        <v>188</v>
      </c>
      <c r="D56" s="16" t="s">
        <v>189</v>
      </c>
      <c r="E56" s="18" t="s">
        <v>96</v>
      </c>
      <c r="F56" s="16" t="s">
        <v>264</v>
      </c>
      <c r="G56" s="19">
        <v>10</v>
      </c>
      <c r="H56" s="8" t="s">
        <v>166</v>
      </c>
      <c r="I56" s="5">
        <v>18</v>
      </c>
      <c r="J56" s="8" t="s">
        <v>289</v>
      </c>
      <c r="K56" s="5">
        <v>2</v>
      </c>
      <c r="L56" s="8" t="s">
        <v>46</v>
      </c>
      <c r="M56" s="5">
        <v>0</v>
      </c>
      <c r="N56" s="3">
        <v>41</v>
      </c>
      <c r="O56" s="5">
        <v>4</v>
      </c>
      <c r="P56" s="6">
        <f t="shared" si="1"/>
        <v>24</v>
      </c>
      <c r="Q56" s="7"/>
    </row>
    <row r="57" spans="1:17" ht="12.75">
      <c r="A57" s="11">
        <v>49</v>
      </c>
      <c r="B57" s="16" t="s">
        <v>183</v>
      </c>
      <c r="C57" s="16" t="s">
        <v>7</v>
      </c>
      <c r="D57" s="16" t="s">
        <v>5</v>
      </c>
      <c r="E57" s="18" t="s">
        <v>96</v>
      </c>
      <c r="F57" s="16" t="s">
        <v>261</v>
      </c>
      <c r="G57" s="18">
        <v>9</v>
      </c>
      <c r="H57" s="8" t="s">
        <v>175</v>
      </c>
      <c r="I57" s="5">
        <v>12</v>
      </c>
      <c r="J57" s="8" t="s">
        <v>268</v>
      </c>
      <c r="K57" s="5">
        <v>3.5</v>
      </c>
      <c r="L57" s="8" t="s">
        <v>56</v>
      </c>
      <c r="M57" s="5">
        <v>0</v>
      </c>
      <c r="N57" s="3">
        <v>35</v>
      </c>
      <c r="O57" s="5">
        <v>8</v>
      </c>
      <c r="P57" s="6">
        <f t="shared" si="1"/>
        <v>23.5</v>
      </c>
      <c r="Q57" s="7"/>
    </row>
    <row r="58" ht="12.75">
      <c r="E58" s="10"/>
    </row>
    <row r="59" spans="2:5" ht="12.75">
      <c r="B59" s="14"/>
      <c r="E59" s="10"/>
    </row>
    <row r="60" ht="12.75">
      <c r="E60" s="10"/>
    </row>
    <row r="61" ht="12.75">
      <c r="E61" s="10"/>
    </row>
  </sheetData>
  <sheetProtection/>
  <autoFilter ref="A8:Q57">
    <sortState ref="A9:Q61">
      <sortCondition descending="1" sortBy="value" ref="P9:P61"/>
    </sortState>
  </autoFilter>
  <mergeCells count="19">
    <mergeCell ref="A4:A7"/>
    <mergeCell ref="B4:B7"/>
    <mergeCell ref="C4:C7"/>
    <mergeCell ref="D4:D7"/>
    <mergeCell ref="Q6:Q7"/>
    <mergeCell ref="P4:Q5"/>
    <mergeCell ref="H4:M4"/>
    <mergeCell ref="N5:O5"/>
    <mergeCell ref="H5:I5"/>
    <mergeCell ref="E4:E7"/>
    <mergeCell ref="N6:N7"/>
    <mergeCell ref="G4:G7"/>
    <mergeCell ref="J5:K5"/>
    <mergeCell ref="L5:M5"/>
    <mergeCell ref="F4:F7"/>
    <mergeCell ref="H6:H7"/>
    <mergeCell ref="N4:O4"/>
    <mergeCell ref="J6:J7"/>
    <mergeCell ref="L6:L7"/>
  </mergeCells>
  <conditionalFormatting sqref="B9:B30 B33:B57">
    <cfRule type="duplicateValues" priority="5" dxfId="0">
      <formula>AND(COUNTIF($B$9:$B$30,B9)+COUNTIF($B$33:$B$57,B9)&gt;1,NOT(ISBLANK(B9)))</formula>
    </cfRule>
  </conditionalFormatting>
  <printOptions horizontalCentered="1"/>
  <pageMargins left="0.2362204724409449" right="0.2362204724409449" top="0.787401574803149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zhdanov</cp:lastModifiedBy>
  <cp:lastPrinted>2014-01-15T12:23:15Z</cp:lastPrinted>
  <dcterms:created xsi:type="dcterms:W3CDTF">1996-10-08T23:32:33Z</dcterms:created>
  <dcterms:modified xsi:type="dcterms:W3CDTF">2021-02-18T14:51:54Z</dcterms:modified>
  <cp:category/>
  <cp:version/>
  <cp:contentType/>
  <cp:contentStatus/>
</cp:coreProperties>
</file>